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120" yWindow="15" windowWidth="12120" windowHeight="7935"/>
  </bookViews>
  <sheets>
    <sheet name="Kørselsgodtgørelse" sheetId="5" r:id="rId1"/>
  </sheets>
  <calcPr calcId="145621"/>
</workbook>
</file>

<file path=xl/calcChain.xml><?xml version="1.0" encoding="utf-8"?>
<calcChain xmlns="http://schemas.openxmlformats.org/spreadsheetml/2006/main">
  <c r="C8" i="5" l="1"/>
  <c r="G377" i="5" l="1"/>
  <c r="G376" i="5"/>
  <c r="G375" i="5"/>
  <c r="G374" i="5"/>
  <c r="G373" i="5"/>
  <c r="G372" i="5"/>
  <c r="G371" i="5"/>
  <c r="G370" i="5"/>
  <c r="G369" i="5"/>
  <c r="G368" i="5"/>
  <c r="G367" i="5"/>
  <c r="G366" i="5"/>
  <c r="G365" i="5"/>
  <c r="G364" i="5"/>
  <c r="G363" i="5"/>
  <c r="G362" i="5"/>
  <c r="G361" i="5"/>
  <c r="G360" i="5"/>
  <c r="G359" i="5"/>
  <c r="G358" i="5"/>
  <c r="G357" i="5"/>
  <c r="G356" i="5"/>
  <c r="G355" i="5"/>
  <c r="G354" i="5"/>
  <c r="G353" i="5"/>
  <c r="G352" i="5"/>
  <c r="G351" i="5"/>
  <c r="G350" i="5"/>
  <c r="G349" i="5"/>
  <c r="G348" i="5"/>
  <c r="G347" i="5"/>
  <c r="G346" i="5"/>
  <c r="G345" i="5"/>
  <c r="G344" i="5"/>
  <c r="G343" i="5"/>
  <c r="G342" i="5"/>
  <c r="G341" i="5"/>
  <c r="G340" i="5"/>
  <c r="G339" i="5"/>
  <c r="G338" i="5"/>
  <c r="G337" i="5"/>
  <c r="G336" i="5"/>
  <c r="G335" i="5"/>
  <c r="G334" i="5"/>
  <c r="G333" i="5"/>
  <c r="G332" i="5"/>
  <c r="G331" i="5"/>
  <c r="G330" i="5"/>
  <c r="G329" i="5"/>
  <c r="G328" i="5"/>
  <c r="G327" i="5"/>
  <c r="G326" i="5"/>
  <c r="G325" i="5"/>
  <c r="G324" i="5"/>
  <c r="G323" i="5"/>
  <c r="G322" i="5"/>
  <c r="G321" i="5"/>
  <c r="G320" i="5"/>
  <c r="G319" i="5"/>
  <c r="G318" i="5"/>
  <c r="G317" i="5"/>
  <c r="G316" i="5"/>
  <c r="G315" i="5"/>
  <c r="G314" i="5"/>
  <c r="G313" i="5"/>
  <c r="G312" i="5"/>
  <c r="G311" i="5"/>
  <c r="G310" i="5"/>
  <c r="G309" i="5"/>
  <c r="G308" i="5"/>
  <c r="G307" i="5"/>
  <c r="G306" i="5"/>
  <c r="G305" i="5"/>
  <c r="G304" i="5"/>
  <c r="G303" i="5"/>
  <c r="G302" i="5"/>
  <c r="G301" i="5"/>
  <c r="G300" i="5"/>
  <c r="G299" i="5"/>
  <c r="G298" i="5"/>
  <c r="G297" i="5"/>
  <c r="G296" i="5"/>
  <c r="G295" i="5"/>
  <c r="G294" i="5"/>
  <c r="G293" i="5"/>
  <c r="G292" i="5"/>
  <c r="G291" i="5"/>
  <c r="G290" i="5"/>
  <c r="G289" i="5"/>
  <c r="G288" i="5"/>
  <c r="G287" i="5"/>
  <c r="G286" i="5"/>
  <c r="G285" i="5"/>
  <c r="G284" i="5"/>
  <c r="G283" i="5"/>
  <c r="G282" i="5"/>
  <c r="G281" i="5"/>
  <c r="G280" i="5"/>
  <c r="G279" i="5"/>
  <c r="G278" i="5"/>
  <c r="G277" i="5"/>
  <c r="G276" i="5"/>
  <c r="G275" i="5"/>
  <c r="G274" i="5"/>
  <c r="G273" i="5"/>
  <c r="G272" i="5"/>
  <c r="G271" i="5"/>
  <c r="G270" i="5"/>
  <c r="G269" i="5"/>
  <c r="G268" i="5"/>
  <c r="G267" i="5"/>
  <c r="G266" i="5"/>
  <c r="G265" i="5"/>
  <c r="G264" i="5"/>
  <c r="G263" i="5"/>
  <c r="G262" i="5"/>
  <c r="G261" i="5"/>
  <c r="G260" i="5"/>
  <c r="G259" i="5"/>
  <c r="G258" i="5"/>
  <c r="G257" i="5"/>
  <c r="G256" i="5"/>
  <c r="G255" i="5"/>
  <c r="G254" i="5"/>
  <c r="G253" i="5"/>
  <c r="G252" i="5"/>
  <c r="G251" i="5"/>
  <c r="G250" i="5"/>
  <c r="G249" i="5"/>
  <c r="G248" i="5"/>
  <c r="G247" i="5"/>
  <c r="G246" i="5"/>
  <c r="G245" i="5"/>
  <c r="G244" i="5"/>
  <c r="G243" i="5"/>
  <c r="G242" i="5"/>
  <c r="G241" i="5"/>
  <c r="G240" i="5"/>
  <c r="G239" i="5"/>
  <c r="G238" i="5"/>
  <c r="G237" i="5"/>
  <c r="G236" i="5"/>
  <c r="G235" i="5"/>
  <c r="G234" i="5"/>
  <c r="G233" i="5"/>
  <c r="G232" i="5"/>
  <c r="G231" i="5"/>
  <c r="G230" i="5"/>
  <c r="G229" i="5"/>
  <c r="G228" i="5"/>
  <c r="G227" i="5"/>
  <c r="G226" i="5"/>
  <c r="G225" i="5"/>
  <c r="G224" i="5"/>
  <c r="G223" i="5"/>
  <c r="G222" i="5"/>
  <c r="G221" i="5"/>
  <c r="G220" i="5"/>
  <c r="G219" i="5"/>
  <c r="G218" i="5"/>
  <c r="G217" i="5"/>
  <c r="G216" i="5"/>
  <c r="G215" i="5"/>
  <c r="G214" i="5"/>
  <c r="G213" i="5"/>
  <c r="G212" i="5"/>
  <c r="G211" i="5"/>
  <c r="G210" i="5"/>
  <c r="G209" i="5"/>
  <c r="G208" i="5"/>
  <c r="G207" i="5"/>
  <c r="G206" i="5"/>
  <c r="G205" i="5"/>
  <c r="G204" i="5"/>
  <c r="G203" i="5"/>
  <c r="G202" i="5"/>
  <c r="G201" i="5"/>
  <c r="G200" i="5"/>
  <c r="G199" i="5"/>
  <c r="G198" i="5"/>
  <c r="G197" i="5"/>
  <c r="G196" i="5"/>
  <c r="G195" i="5"/>
  <c r="G194" i="5"/>
  <c r="G193" i="5"/>
  <c r="G192" i="5"/>
  <c r="G191" i="5"/>
  <c r="G190" i="5"/>
  <c r="G189" i="5"/>
  <c r="G188" i="5"/>
  <c r="G187" i="5"/>
  <c r="G186" i="5"/>
  <c r="G185" i="5"/>
  <c r="G184" i="5"/>
  <c r="G183" i="5"/>
  <c r="G182" i="5"/>
  <c r="G181" i="5"/>
  <c r="G180" i="5"/>
  <c r="G179" i="5"/>
  <c r="G178" i="5"/>
  <c r="G177" i="5"/>
  <c r="G176" i="5"/>
  <c r="G175" i="5"/>
  <c r="G174" i="5"/>
  <c r="G173" i="5"/>
  <c r="G172" i="5"/>
  <c r="G171" i="5"/>
  <c r="G170" i="5"/>
  <c r="G169" i="5"/>
  <c r="G168" i="5"/>
  <c r="G167" i="5"/>
  <c r="G166" i="5"/>
  <c r="G165" i="5"/>
  <c r="G164" i="5"/>
  <c r="G163" i="5"/>
  <c r="G162" i="5"/>
  <c r="G161" i="5"/>
  <c r="G160" i="5"/>
  <c r="G159" i="5"/>
  <c r="G158" i="5"/>
  <c r="G157" i="5"/>
  <c r="G156" i="5"/>
  <c r="G155" i="5"/>
  <c r="G154" i="5"/>
  <c r="G153" i="5"/>
  <c r="G152" i="5"/>
  <c r="G151" i="5"/>
  <c r="G150" i="5"/>
  <c r="G149" i="5"/>
  <c r="G148" i="5"/>
  <c r="G147" i="5"/>
  <c r="G146" i="5"/>
  <c r="G145" i="5"/>
  <c r="G144" i="5"/>
  <c r="G143" i="5"/>
  <c r="G142" i="5"/>
  <c r="G141" i="5"/>
  <c r="G140" i="5"/>
  <c r="G139" i="5"/>
  <c r="G138" i="5"/>
  <c r="G137" i="5"/>
  <c r="G136" i="5"/>
  <c r="G135" i="5"/>
  <c r="G134" i="5"/>
  <c r="G133" i="5"/>
  <c r="G132" i="5"/>
  <c r="G131" i="5"/>
  <c r="G130" i="5"/>
  <c r="G129" i="5"/>
  <c r="G128" i="5"/>
  <c r="G127" i="5"/>
  <c r="G126" i="5"/>
  <c r="G125" i="5"/>
  <c r="G124" i="5"/>
  <c r="G123" i="5"/>
  <c r="G122" i="5"/>
  <c r="G121" i="5"/>
  <c r="G120" i="5"/>
  <c r="G119" i="5"/>
  <c r="G118" i="5"/>
  <c r="G117" i="5"/>
  <c r="G116" i="5"/>
  <c r="G115" i="5"/>
  <c r="G114" i="5"/>
  <c r="G113" i="5"/>
  <c r="G112" i="5"/>
  <c r="G111" i="5"/>
  <c r="G110" i="5"/>
  <c r="G109" i="5"/>
  <c r="G108" i="5"/>
  <c r="G107" i="5"/>
  <c r="G106" i="5"/>
  <c r="G105" i="5"/>
  <c r="G104" i="5"/>
  <c r="G103" i="5"/>
  <c r="G102" i="5"/>
  <c r="G101" i="5"/>
  <c r="G100" i="5"/>
  <c r="G99" i="5"/>
  <c r="G98" i="5"/>
  <c r="G97" i="5"/>
  <c r="G96" i="5"/>
  <c r="G95" i="5"/>
  <c r="G94" i="5"/>
  <c r="G93" i="5"/>
  <c r="G92" i="5"/>
  <c r="G91" i="5"/>
  <c r="G90" i="5"/>
  <c r="G89" i="5"/>
  <c r="G88" i="5"/>
  <c r="G87" i="5"/>
  <c r="G86" i="5"/>
  <c r="G85" i="5"/>
  <c r="G84" i="5"/>
  <c r="G83" i="5"/>
  <c r="G82" i="5"/>
  <c r="G81" i="5"/>
  <c r="G80" i="5"/>
  <c r="G79" i="5"/>
  <c r="G78" i="5"/>
  <c r="G77" i="5"/>
  <c r="G76" i="5"/>
  <c r="G75" i="5"/>
  <c r="G74" i="5"/>
  <c r="G73" i="5"/>
  <c r="G72" i="5"/>
  <c r="G71" i="5"/>
  <c r="G70" i="5"/>
  <c r="G69" i="5"/>
  <c r="G68" i="5"/>
  <c r="G67" i="5"/>
  <c r="G66" i="5"/>
  <c r="G65" i="5"/>
  <c r="G64" i="5"/>
  <c r="G63" i="5"/>
  <c r="G62" i="5"/>
  <c r="G61" i="5"/>
  <c r="G60" i="5"/>
  <c r="G59" i="5"/>
  <c r="G58" i="5"/>
  <c r="G57" i="5"/>
  <c r="G56" i="5"/>
  <c r="G55" i="5"/>
  <c r="G54" i="5"/>
  <c r="G53" i="5"/>
  <c r="G52" i="5"/>
  <c r="G51" i="5"/>
  <c r="G50" i="5"/>
  <c r="G49" i="5"/>
  <c r="G48" i="5"/>
  <c r="G47" i="5"/>
  <c r="G46" i="5"/>
  <c r="G45" i="5"/>
  <c r="G44" i="5"/>
  <c r="G43" i="5"/>
  <c r="G42" i="5"/>
  <c r="G41" i="5"/>
  <c r="G40" i="5"/>
  <c r="G39" i="5"/>
  <c r="G38" i="5"/>
  <c r="G37" i="5"/>
  <c r="G36" i="5"/>
  <c r="G35" i="5"/>
  <c r="G34" i="5"/>
  <c r="G33" i="5"/>
  <c r="G32" i="5"/>
  <c r="G31" i="5"/>
  <c r="G30" i="5"/>
  <c r="G29" i="5"/>
  <c r="G28" i="5"/>
  <c r="G27" i="5"/>
  <c r="G26" i="5"/>
  <c r="G25" i="5"/>
  <c r="G24" i="5"/>
  <c r="G23" i="5"/>
  <c r="G22" i="5"/>
  <c r="G21" i="5"/>
  <c r="G20" i="5"/>
  <c r="G19" i="5"/>
  <c r="G18" i="5"/>
  <c r="G17" i="5"/>
  <c r="G16" i="5"/>
  <c r="G15" i="5"/>
  <c r="G14" i="5"/>
  <c r="G6" i="5"/>
  <c r="H15" i="5" l="1"/>
  <c r="I15" i="5"/>
  <c r="H16" i="5"/>
  <c r="I16" i="5"/>
  <c r="H17" i="5"/>
  <c r="I17" i="5"/>
  <c r="H18" i="5"/>
  <c r="I18" i="5"/>
  <c r="H19" i="5"/>
  <c r="I19" i="5"/>
  <c r="H20" i="5"/>
  <c r="I20" i="5"/>
  <c r="H21" i="5"/>
  <c r="I21" i="5"/>
  <c r="H22" i="5"/>
  <c r="I22" i="5"/>
  <c r="H23" i="5"/>
  <c r="I23" i="5"/>
  <c r="H24" i="5"/>
  <c r="I24" i="5"/>
  <c r="H25" i="5"/>
  <c r="I25" i="5"/>
  <c r="H26" i="5"/>
  <c r="I26" i="5"/>
  <c r="H27" i="5"/>
  <c r="I27" i="5"/>
  <c r="H28" i="5"/>
  <c r="I28" i="5"/>
  <c r="H29" i="5"/>
  <c r="I29" i="5"/>
  <c r="H30" i="5"/>
  <c r="I30" i="5"/>
  <c r="H31" i="5"/>
  <c r="I31" i="5"/>
  <c r="H32" i="5"/>
  <c r="I32" i="5"/>
  <c r="H33" i="5"/>
  <c r="I33" i="5"/>
  <c r="H34" i="5"/>
  <c r="I34" i="5"/>
  <c r="H35" i="5"/>
  <c r="I35" i="5"/>
  <c r="H36" i="5"/>
  <c r="I36" i="5"/>
  <c r="H37" i="5"/>
  <c r="I37" i="5"/>
  <c r="H38" i="5"/>
  <c r="I38" i="5"/>
  <c r="H39" i="5"/>
  <c r="I39" i="5"/>
  <c r="H40" i="5"/>
  <c r="I40" i="5"/>
  <c r="H41" i="5"/>
  <c r="I41" i="5"/>
  <c r="H42" i="5"/>
  <c r="I42" i="5"/>
  <c r="H43" i="5"/>
  <c r="I43" i="5"/>
  <c r="H44" i="5"/>
  <c r="I44" i="5"/>
  <c r="H45" i="5"/>
  <c r="I45" i="5"/>
  <c r="H46" i="5"/>
  <c r="I46" i="5"/>
  <c r="H47" i="5"/>
  <c r="I47" i="5"/>
  <c r="H48" i="5"/>
  <c r="I48" i="5"/>
  <c r="H49" i="5"/>
  <c r="I49" i="5"/>
  <c r="H50" i="5"/>
  <c r="I50" i="5"/>
  <c r="H51" i="5"/>
  <c r="I51" i="5"/>
  <c r="H52" i="5"/>
  <c r="I52" i="5"/>
  <c r="H53" i="5"/>
  <c r="I53" i="5"/>
  <c r="H54" i="5"/>
  <c r="I54" i="5"/>
  <c r="H55" i="5"/>
  <c r="I55" i="5"/>
  <c r="H56" i="5"/>
  <c r="I56" i="5"/>
  <c r="H57" i="5"/>
  <c r="I57" i="5"/>
  <c r="H58" i="5"/>
  <c r="I58" i="5"/>
  <c r="H59" i="5"/>
  <c r="I59" i="5"/>
  <c r="H60" i="5"/>
  <c r="I60" i="5"/>
  <c r="H61" i="5"/>
  <c r="I61" i="5"/>
  <c r="H62" i="5"/>
  <c r="I62" i="5"/>
  <c r="H63" i="5"/>
  <c r="I63" i="5"/>
  <c r="H64" i="5"/>
  <c r="I64" i="5"/>
  <c r="H65" i="5"/>
  <c r="I65" i="5"/>
  <c r="H66" i="5"/>
  <c r="I66" i="5"/>
  <c r="H67" i="5"/>
  <c r="I67" i="5"/>
  <c r="H68" i="5"/>
  <c r="I68" i="5"/>
  <c r="H69" i="5"/>
  <c r="I69" i="5"/>
  <c r="H70" i="5"/>
  <c r="I70" i="5"/>
  <c r="H71" i="5"/>
  <c r="I71" i="5"/>
  <c r="H72" i="5"/>
  <c r="I72" i="5"/>
  <c r="H73" i="5"/>
  <c r="I73" i="5"/>
  <c r="H74" i="5"/>
  <c r="I74" i="5"/>
  <c r="H75" i="5"/>
  <c r="I75" i="5"/>
  <c r="H76" i="5"/>
  <c r="I76" i="5"/>
  <c r="H77" i="5"/>
  <c r="I77" i="5"/>
  <c r="H78" i="5"/>
  <c r="I78" i="5"/>
  <c r="H79" i="5"/>
  <c r="I79" i="5"/>
  <c r="H80" i="5"/>
  <c r="I80" i="5"/>
  <c r="H81" i="5"/>
  <c r="I81" i="5"/>
  <c r="H82" i="5"/>
  <c r="I82" i="5"/>
  <c r="H83" i="5"/>
  <c r="I83" i="5"/>
  <c r="H84" i="5"/>
  <c r="I84" i="5"/>
  <c r="H85" i="5"/>
  <c r="I85" i="5"/>
  <c r="H86" i="5"/>
  <c r="I86" i="5"/>
  <c r="H87" i="5"/>
  <c r="I87" i="5"/>
  <c r="H88" i="5"/>
  <c r="I88" i="5"/>
  <c r="H89" i="5"/>
  <c r="I89" i="5"/>
  <c r="H90" i="5"/>
  <c r="I90" i="5"/>
  <c r="H91" i="5"/>
  <c r="I91" i="5"/>
  <c r="H92" i="5"/>
  <c r="I92" i="5"/>
  <c r="H93" i="5"/>
  <c r="I93" i="5"/>
  <c r="H94" i="5"/>
  <c r="I94" i="5"/>
  <c r="H95" i="5"/>
  <c r="I95" i="5"/>
  <c r="H96" i="5"/>
  <c r="I96" i="5"/>
  <c r="H97" i="5"/>
  <c r="I97" i="5"/>
  <c r="H98" i="5"/>
  <c r="I98" i="5"/>
  <c r="H99" i="5"/>
  <c r="I99" i="5"/>
  <c r="H100" i="5"/>
  <c r="I100" i="5"/>
  <c r="H101" i="5"/>
  <c r="I101" i="5"/>
  <c r="H102" i="5"/>
  <c r="I102" i="5"/>
  <c r="H103" i="5"/>
  <c r="I103" i="5"/>
  <c r="H104" i="5"/>
  <c r="I104" i="5"/>
  <c r="H105" i="5"/>
  <c r="I105" i="5"/>
  <c r="H106" i="5"/>
  <c r="I106" i="5"/>
  <c r="H107" i="5"/>
  <c r="I107" i="5"/>
  <c r="H108" i="5"/>
  <c r="I108" i="5"/>
  <c r="H109" i="5"/>
  <c r="I109" i="5"/>
  <c r="H110" i="5"/>
  <c r="I110" i="5"/>
  <c r="H111" i="5"/>
  <c r="I111" i="5"/>
  <c r="H112" i="5"/>
  <c r="I112" i="5"/>
  <c r="H113" i="5"/>
  <c r="I113" i="5"/>
  <c r="H114" i="5"/>
  <c r="I114" i="5"/>
  <c r="H115" i="5"/>
  <c r="I115" i="5"/>
  <c r="H116" i="5"/>
  <c r="I116" i="5"/>
  <c r="H117" i="5"/>
  <c r="I117" i="5"/>
  <c r="H118" i="5"/>
  <c r="I118" i="5"/>
  <c r="H119" i="5"/>
  <c r="I119" i="5"/>
  <c r="H120" i="5"/>
  <c r="I120" i="5"/>
  <c r="H121" i="5"/>
  <c r="I121" i="5"/>
  <c r="H122" i="5"/>
  <c r="I122" i="5"/>
  <c r="H123" i="5"/>
  <c r="I123" i="5"/>
  <c r="H124" i="5"/>
  <c r="I124" i="5"/>
  <c r="H125" i="5"/>
  <c r="I125" i="5"/>
  <c r="H126" i="5"/>
  <c r="I126" i="5"/>
  <c r="H127" i="5"/>
  <c r="I127" i="5"/>
  <c r="H128" i="5"/>
  <c r="I128" i="5"/>
  <c r="H129" i="5"/>
  <c r="I129" i="5"/>
  <c r="H130" i="5"/>
  <c r="I130" i="5"/>
  <c r="H131" i="5"/>
  <c r="I131" i="5"/>
  <c r="H132" i="5"/>
  <c r="I132" i="5"/>
  <c r="H133" i="5"/>
  <c r="I133" i="5"/>
  <c r="H134" i="5"/>
  <c r="I134" i="5"/>
  <c r="H135" i="5"/>
  <c r="I135" i="5"/>
  <c r="H136" i="5"/>
  <c r="I136" i="5"/>
  <c r="H137" i="5"/>
  <c r="I137" i="5"/>
  <c r="H138" i="5"/>
  <c r="I138" i="5"/>
  <c r="H139" i="5"/>
  <c r="I139" i="5"/>
  <c r="H140" i="5"/>
  <c r="I140" i="5"/>
  <c r="H141" i="5"/>
  <c r="I141" i="5"/>
  <c r="H142" i="5"/>
  <c r="I142" i="5"/>
  <c r="H143" i="5"/>
  <c r="I143" i="5"/>
  <c r="H144" i="5"/>
  <c r="I144" i="5"/>
  <c r="H145" i="5"/>
  <c r="I145" i="5"/>
  <c r="H146" i="5"/>
  <c r="I146" i="5"/>
  <c r="H147" i="5"/>
  <c r="I147" i="5"/>
  <c r="H148" i="5"/>
  <c r="I148" i="5"/>
  <c r="H149" i="5"/>
  <c r="I149" i="5"/>
  <c r="H150" i="5"/>
  <c r="I150" i="5"/>
  <c r="H151" i="5"/>
  <c r="I151" i="5"/>
  <c r="H152" i="5"/>
  <c r="I152" i="5"/>
  <c r="H153" i="5"/>
  <c r="I153" i="5"/>
  <c r="H154" i="5"/>
  <c r="I154" i="5"/>
  <c r="H155" i="5"/>
  <c r="I155" i="5"/>
  <c r="H156" i="5"/>
  <c r="I156" i="5"/>
  <c r="H157" i="5"/>
  <c r="I157" i="5"/>
  <c r="H158" i="5"/>
  <c r="I158" i="5"/>
  <c r="H159" i="5"/>
  <c r="I159" i="5"/>
  <c r="H160" i="5"/>
  <c r="I160" i="5"/>
  <c r="H161" i="5"/>
  <c r="I161" i="5"/>
  <c r="H162" i="5"/>
  <c r="I162" i="5"/>
  <c r="H163" i="5"/>
  <c r="I163" i="5"/>
  <c r="H164" i="5"/>
  <c r="I164" i="5"/>
  <c r="H165" i="5"/>
  <c r="I165" i="5"/>
  <c r="H166" i="5"/>
  <c r="I166" i="5"/>
  <c r="H167" i="5"/>
  <c r="I167" i="5"/>
  <c r="H168" i="5"/>
  <c r="I168" i="5"/>
  <c r="H169" i="5"/>
  <c r="I169" i="5"/>
  <c r="H170" i="5"/>
  <c r="I170" i="5"/>
  <c r="H171" i="5"/>
  <c r="I171" i="5"/>
  <c r="H172" i="5"/>
  <c r="I172" i="5"/>
  <c r="H173" i="5"/>
  <c r="I173" i="5"/>
  <c r="H174" i="5"/>
  <c r="I174" i="5"/>
  <c r="H175" i="5"/>
  <c r="I175" i="5"/>
  <c r="H176" i="5"/>
  <c r="I176" i="5"/>
  <c r="H177" i="5"/>
  <c r="I177" i="5"/>
  <c r="H178" i="5"/>
  <c r="I178" i="5"/>
  <c r="H179" i="5"/>
  <c r="I179" i="5"/>
  <c r="H180" i="5"/>
  <c r="I180" i="5"/>
  <c r="H181" i="5"/>
  <c r="I181" i="5"/>
  <c r="H182" i="5"/>
  <c r="I182" i="5"/>
  <c r="H183" i="5"/>
  <c r="I183" i="5"/>
  <c r="H184" i="5"/>
  <c r="I184" i="5"/>
  <c r="H185" i="5"/>
  <c r="I185" i="5"/>
  <c r="H186" i="5"/>
  <c r="I186" i="5"/>
  <c r="H187" i="5"/>
  <c r="I187" i="5"/>
  <c r="H188" i="5"/>
  <c r="I188" i="5"/>
  <c r="H189" i="5"/>
  <c r="I189" i="5"/>
  <c r="H190" i="5"/>
  <c r="I190" i="5"/>
  <c r="H191" i="5"/>
  <c r="I191" i="5"/>
  <c r="H192" i="5"/>
  <c r="I192" i="5"/>
  <c r="H193" i="5"/>
  <c r="I193" i="5"/>
  <c r="H194" i="5"/>
  <c r="I194" i="5"/>
  <c r="H195" i="5"/>
  <c r="I195" i="5"/>
  <c r="H196" i="5"/>
  <c r="I196" i="5"/>
  <c r="H197" i="5"/>
  <c r="I197" i="5"/>
  <c r="H198" i="5"/>
  <c r="I198" i="5"/>
  <c r="H199" i="5"/>
  <c r="I199" i="5"/>
  <c r="H200" i="5"/>
  <c r="I200" i="5"/>
  <c r="H201" i="5"/>
  <c r="I201" i="5"/>
  <c r="H202" i="5"/>
  <c r="I202" i="5"/>
  <c r="H203" i="5"/>
  <c r="I203" i="5"/>
  <c r="H204" i="5"/>
  <c r="I204" i="5"/>
  <c r="H205" i="5"/>
  <c r="I205" i="5"/>
  <c r="H206" i="5"/>
  <c r="I206" i="5"/>
  <c r="H207" i="5"/>
  <c r="I207" i="5"/>
  <c r="H208" i="5"/>
  <c r="I208" i="5"/>
  <c r="H209" i="5"/>
  <c r="I209" i="5"/>
  <c r="H210" i="5"/>
  <c r="I210" i="5"/>
  <c r="H211" i="5"/>
  <c r="I211" i="5"/>
  <c r="H212" i="5"/>
  <c r="I212" i="5"/>
  <c r="H213" i="5"/>
  <c r="I213" i="5"/>
  <c r="H214" i="5"/>
  <c r="I214" i="5"/>
  <c r="H215" i="5"/>
  <c r="I215" i="5"/>
  <c r="H216" i="5"/>
  <c r="I216" i="5"/>
  <c r="H217" i="5"/>
  <c r="I217" i="5"/>
  <c r="H218" i="5"/>
  <c r="I218" i="5"/>
  <c r="H219" i="5"/>
  <c r="I219" i="5"/>
  <c r="H220" i="5"/>
  <c r="I220" i="5"/>
  <c r="H221" i="5"/>
  <c r="I221" i="5"/>
  <c r="H222" i="5"/>
  <c r="I222" i="5"/>
  <c r="H223" i="5"/>
  <c r="I223" i="5"/>
  <c r="H224" i="5"/>
  <c r="I224" i="5"/>
  <c r="H225" i="5"/>
  <c r="I225" i="5"/>
  <c r="H226" i="5"/>
  <c r="I226" i="5"/>
  <c r="H227" i="5"/>
  <c r="I227" i="5"/>
  <c r="H228" i="5"/>
  <c r="I228" i="5"/>
  <c r="H229" i="5"/>
  <c r="I229" i="5"/>
  <c r="H230" i="5"/>
  <c r="I230" i="5"/>
  <c r="H231" i="5"/>
  <c r="I231" i="5"/>
  <c r="H232" i="5"/>
  <c r="I232" i="5"/>
  <c r="H233" i="5"/>
  <c r="I233" i="5"/>
  <c r="H234" i="5"/>
  <c r="I234" i="5"/>
  <c r="H235" i="5"/>
  <c r="I235" i="5"/>
  <c r="H236" i="5"/>
  <c r="I236" i="5"/>
  <c r="H237" i="5"/>
  <c r="I237" i="5"/>
  <c r="H238" i="5"/>
  <c r="I238" i="5"/>
  <c r="H239" i="5"/>
  <c r="I239" i="5"/>
  <c r="H240" i="5"/>
  <c r="I240" i="5"/>
  <c r="H241" i="5"/>
  <c r="I241" i="5"/>
  <c r="H242" i="5"/>
  <c r="I242" i="5"/>
  <c r="H243" i="5"/>
  <c r="I243" i="5"/>
  <c r="H244" i="5"/>
  <c r="I244" i="5"/>
  <c r="H245" i="5"/>
  <c r="I245" i="5"/>
  <c r="H246" i="5"/>
  <c r="I246" i="5"/>
  <c r="H247" i="5"/>
  <c r="I247" i="5"/>
  <c r="H248" i="5"/>
  <c r="I248" i="5"/>
  <c r="H249" i="5"/>
  <c r="I249" i="5"/>
  <c r="H250" i="5"/>
  <c r="I250" i="5"/>
  <c r="H251" i="5"/>
  <c r="I251" i="5"/>
  <c r="H252" i="5"/>
  <c r="I252" i="5"/>
  <c r="H253" i="5"/>
  <c r="I253" i="5"/>
  <c r="H254" i="5"/>
  <c r="I254" i="5"/>
  <c r="H255" i="5"/>
  <c r="I255" i="5"/>
  <c r="H256" i="5"/>
  <c r="I256" i="5"/>
  <c r="H257" i="5"/>
  <c r="I257" i="5"/>
  <c r="H258" i="5"/>
  <c r="I258" i="5"/>
  <c r="H259" i="5"/>
  <c r="I259" i="5"/>
  <c r="H260" i="5"/>
  <c r="I260" i="5"/>
  <c r="H261" i="5"/>
  <c r="I261" i="5"/>
  <c r="H262" i="5"/>
  <c r="I262" i="5"/>
  <c r="H263" i="5"/>
  <c r="I263" i="5"/>
  <c r="H264" i="5"/>
  <c r="I264" i="5"/>
  <c r="H265" i="5"/>
  <c r="I265" i="5"/>
  <c r="H266" i="5"/>
  <c r="I266" i="5"/>
  <c r="H267" i="5"/>
  <c r="I267" i="5"/>
  <c r="H268" i="5"/>
  <c r="I268" i="5"/>
  <c r="H269" i="5"/>
  <c r="I269" i="5"/>
  <c r="H270" i="5"/>
  <c r="I270" i="5"/>
  <c r="H271" i="5"/>
  <c r="I271" i="5"/>
  <c r="H272" i="5"/>
  <c r="I272" i="5"/>
  <c r="H273" i="5"/>
  <c r="I273" i="5"/>
  <c r="H274" i="5"/>
  <c r="I274" i="5"/>
  <c r="H275" i="5"/>
  <c r="I275" i="5"/>
  <c r="H276" i="5"/>
  <c r="I276" i="5"/>
  <c r="H277" i="5"/>
  <c r="I277" i="5"/>
  <c r="H278" i="5"/>
  <c r="I278" i="5"/>
  <c r="H279" i="5"/>
  <c r="I279" i="5"/>
  <c r="H280" i="5"/>
  <c r="I280" i="5"/>
  <c r="H281" i="5"/>
  <c r="I281" i="5"/>
  <c r="H282" i="5"/>
  <c r="I282" i="5"/>
  <c r="H283" i="5"/>
  <c r="I283" i="5"/>
  <c r="H284" i="5"/>
  <c r="I284" i="5"/>
  <c r="H285" i="5"/>
  <c r="I285" i="5"/>
  <c r="H286" i="5"/>
  <c r="I286" i="5"/>
  <c r="H287" i="5"/>
  <c r="I287" i="5"/>
  <c r="H288" i="5"/>
  <c r="I288" i="5"/>
  <c r="H289" i="5"/>
  <c r="I289" i="5"/>
  <c r="H290" i="5"/>
  <c r="I290" i="5"/>
  <c r="H291" i="5"/>
  <c r="I291" i="5"/>
  <c r="H292" i="5"/>
  <c r="I292" i="5"/>
  <c r="H293" i="5"/>
  <c r="I293" i="5"/>
  <c r="H294" i="5"/>
  <c r="I294" i="5"/>
  <c r="H295" i="5"/>
  <c r="I295" i="5"/>
  <c r="H296" i="5"/>
  <c r="I296" i="5"/>
  <c r="H297" i="5"/>
  <c r="I297" i="5"/>
  <c r="H298" i="5"/>
  <c r="I298" i="5"/>
  <c r="H299" i="5"/>
  <c r="I299" i="5"/>
  <c r="H300" i="5"/>
  <c r="I300" i="5"/>
  <c r="H301" i="5"/>
  <c r="I301" i="5"/>
  <c r="H302" i="5"/>
  <c r="I302" i="5"/>
  <c r="H303" i="5"/>
  <c r="I303" i="5"/>
  <c r="H304" i="5"/>
  <c r="I304" i="5"/>
  <c r="H305" i="5"/>
  <c r="I305" i="5"/>
  <c r="H306" i="5"/>
  <c r="I306" i="5"/>
  <c r="H307" i="5"/>
  <c r="I307" i="5"/>
  <c r="H308" i="5"/>
  <c r="I308" i="5"/>
  <c r="H309" i="5"/>
  <c r="I309" i="5"/>
  <c r="H310" i="5"/>
  <c r="I310" i="5"/>
  <c r="H311" i="5"/>
  <c r="I311" i="5"/>
  <c r="H312" i="5"/>
  <c r="I312" i="5"/>
  <c r="H313" i="5"/>
  <c r="I313" i="5"/>
  <c r="H314" i="5"/>
  <c r="I314" i="5"/>
  <c r="H315" i="5"/>
  <c r="I315" i="5"/>
  <c r="H316" i="5"/>
  <c r="I316" i="5"/>
  <c r="H317" i="5"/>
  <c r="I317" i="5"/>
  <c r="H318" i="5"/>
  <c r="I318" i="5"/>
  <c r="H319" i="5"/>
  <c r="I319" i="5"/>
  <c r="H320" i="5"/>
  <c r="I320" i="5"/>
  <c r="H321" i="5"/>
  <c r="I321" i="5"/>
  <c r="H322" i="5"/>
  <c r="I322" i="5"/>
  <c r="H323" i="5"/>
  <c r="I323" i="5"/>
  <c r="H324" i="5"/>
  <c r="I324" i="5"/>
  <c r="H325" i="5"/>
  <c r="I325" i="5"/>
  <c r="H326" i="5"/>
  <c r="I326" i="5"/>
  <c r="H327" i="5"/>
  <c r="I327" i="5"/>
  <c r="H328" i="5"/>
  <c r="I328" i="5"/>
  <c r="H329" i="5"/>
  <c r="I329" i="5"/>
  <c r="H330" i="5"/>
  <c r="I330" i="5"/>
  <c r="H331" i="5"/>
  <c r="I331" i="5"/>
  <c r="H332" i="5"/>
  <c r="I332" i="5"/>
  <c r="H333" i="5"/>
  <c r="I333" i="5"/>
  <c r="H334" i="5"/>
  <c r="I334" i="5"/>
  <c r="H335" i="5"/>
  <c r="I335" i="5"/>
  <c r="H336" i="5"/>
  <c r="I336" i="5"/>
  <c r="H337" i="5"/>
  <c r="I337" i="5"/>
  <c r="H338" i="5"/>
  <c r="I338" i="5"/>
  <c r="H339" i="5"/>
  <c r="I339" i="5"/>
  <c r="H340" i="5"/>
  <c r="I340" i="5"/>
  <c r="H341" i="5"/>
  <c r="I341" i="5"/>
  <c r="H342" i="5"/>
  <c r="I342" i="5"/>
  <c r="H343" i="5"/>
  <c r="I343" i="5"/>
  <c r="H344" i="5"/>
  <c r="I344" i="5"/>
  <c r="H345" i="5"/>
  <c r="I345" i="5"/>
  <c r="H346" i="5"/>
  <c r="I346" i="5"/>
  <c r="H347" i="5"/>
  <c r="I347" i="5"/>
  <c r="H348" i="5"/>
  <c r="I348" i="5"/>
  <c r="H349" i="5"/>
  <c r="I349" i="5"/>
  <c r="H350" i="5"/>
  <c r="I350" i="5"/>
  <c r="H351" i="5"/>
  <c r="I351" i="5"/>
  <c r="H352" i="5"/>
  <c r="I352" i="5"/>
  <c r="H353" i="5"/>
  <c r="I353" i="5"/>
  <c r="H354" i="5"/>
  <c r="I354" i="5"/>
  <c r="H355" i="5"/>
  <c r="I355" i="5"/>
  <c r="H356" i="5"/>
  <c r="I356" i="5"/>
  <c r="H357" i="5"/>
  <c r="I357" i="5"/>
  <c r="H358" i="5"/>
  <c r="I358" i="5"/>
  <c r="H359" i="5"/>
  <c r="I359" i="5"/>
  <c r="H360" i="5"/>
  <c r="I360" i="5"/>
  <c r="H361" i="5"/>
  <c r="I361" i="5"/>
  <c r="H362" i="5"/>
  <c r="I362" i="5"/>
  <c r="H363" i="5"/>
  <c r="I363" i="5"/>
  <c r="H364" i="5"/>
  <c r="I364" i="5"/>
  <c r="H365" i="5"/>
  <c r="I365" i="5"/>
  <c r="H366" i="5"/>
  <c r="I366" i="5"/>
  <c r="H367" i="5"/>
  <c r="I367" i="5"/>
  <c r="H368" i="5"/>
  <c r="I368" i="5"/>
  <c r="H369" i="5"/>
  <c r="I369" i="5"/>
  <c r="H370" i="5"/>
  <c r="I370" i="5"/>
  <c r="H371" i="5"/>
  <c r="I371" i="5"/>
  <c r="H372" i="5"/>
  <c r="I372" i="5"/>
  <c r="H373" i="5"/>
  <c r="I373" i="5"/>
  <c r="H374" i="5"/>
  <c r="I374" i="5"/>
  <c r="H375" i="5"/>
  <c r="I375" i="5"/>
  <c r="H376" i="5"/>
  <c r="I376" i="5"/>
  <c r="H377" i="5"/>
  <c r="I377" i="5"/>
  <c r="H14" i="5"/>
  <c r="I14" i="5" s="1"/>
  <c r="G7" i="5"/>
  <c r="F5" i="5"/>
  <c r="G8" i="5" l="1"/>
</calcChain>
</file>

<file path=xl/sharedStrings.xml><?xml version="1.0" encoding="utf-8"?>
<sst xmlns="http://schemas.openxmlformats.org/spreadsheetml/2006/main" count="27" uniqueCount="22">
  <si>
    <t>Dato</t>
  </si>
  <si>
    <t>Start fra</t>
  </si>
  <si>
    <t>Kørt til</t>
  </si>
  <si>
    <t>Kilometertæller start</t>
  </si>
  <si>
    <t>Kilometertæller slut</t>
  </si>
  <si>
    <t>Kørte kilometer</t>
  </si>
  <si>
    <t>Godtgørelse</t>
  </si>
  <si>
    <t>Egen arbejdsplads</t>
  </si>
  <si>
    <t>ABC A/S</t>
  </si>
  <si>
    <t>Kundemøde</t>
  </si>
  <si>
    <t>Akkumuleret kilometer</t>
  </si>
  <si>
    <t>Periode:</t>
  </si>
  <si>
    <t>Kørte kilometer i alt:</t>
  </si>
  <si>
    <t>Samlet godtgørelse:</t>
  </si>
  <si>
    <t>Beskrivelse</t>
  </si>
  <si>
    <t>Bilens registreringsnummer:</t>
  </si>
  <si>
    <t>----- Vælg fra listen -----</t>
  </si>
  <si>
    <r>
      <t xml:space="preserve">Kørebog </t>
    </r>
    <r>
      <rPr>
        <b/>
        <sz val="8"/>
        <rFont val="Arial"/>
        <family val="2"/>
      </rPr>
      <t>v 2.0</t>
    </r>
  </si>
  <si>
    <t>Bilens ejer:</t>
  </si>
  <si>
    <t>Kilometer angivelse ved start</t>
  </si>
  <si>
    <t>Kilometer angivelse ved slut</t>
  </si>
  <si>
    <t>Procent erhvervsmæssig kørsel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</si>
</sst>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&quot;kr&quot;\ #,##0.00"/>
    <numFmt numFmtId="165" formatCode="&quot;De første &quot;\ #,###\ &quot;km&quot;"/>
    <numFmt numFmtId="166" formatCode="&quot;Ud over &quot;\ #,###\ &quot;km&quot;"/>
  </numFmts>
  <fonts count="9" x14ac:knownFonts="1">
    <font>
      <sz val="10"/>
      <name val="Arial"/>
    </font>
    <font>
      <b/>
      <sz val="18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u/>
      <sz val="9"/>
      <color indexed="12"/>
      <name val="Arial"/>
      <family val="2"/>
    </font>
    <font>
      <u/>
      <sz val="10"/>
      <color indexed="12"/>
      <name val="Arial"/>
      <family val="2"/>
    </font>
    <font>
      <b/>
      <sz val="10"/>
      <color indexed="23"/>
      <name val="Arial"/>
      <family val="2"/>
    </font>
    <font>
      <b/>
      <sz val="8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26"/>
        <bgColor indexed="64"/>
      </patternFill>
    </fill>
  </fills>
  <borders count="25">
    <border>
      <left/>
      <right/>
      <top/>
      <bottom/>
      <diagonal/>
    </border>
    <border>
      <left/>
      <right/>
      <top style="thin">
        <color indexed="55"/>
      </top>
      <bottom style="thin">
        <color indexed="55"/>
      </bottom>
      <diagonal/>
    </border>
    <border>
      <left style="thin">
        <color indexed="64"/>
      </left>
      <right style="thin">
        <color indexed="64"/>
      </right>
      <top/>
      <bottom style="thin">
        <color indexed="22"/>
      </bottom>
      <diagonal/>
    </border>
    <border>
      <left/>
      <right/>
      <top/>
      <bottom style="thin">
        <color indexed="22"/>
      </bottom>
      <diagonal/>
    </border>
    <border>
      <left style="thin">
        <color indexed="55"/>
      </left>
      <right style="thin">
        <color indexed="55"/>
      </right>
      <top/>
      <bottom style="thin">
        <color indexed="22"/>
      </bottom>
      <diagonal/>
    </border>
    <border>
      <left style="thin">
        <color indexed="55"/>
      </left>
      <right/>
      <top/>
      <bottom style="thin">
        <color indexed="22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55"/>
      </left>
      <right style="thin">
        <color indexed="55"/>
      </right>
      <top/>
      <bottom style="medium">
        <color indexed="64"/>
      </bottom>
      <diagonal/>
    </border>
    <border>
      <left style="thin">
        <color indexed="55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22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22"/>
      </bottom>
      <diagonal/>
    </border>
    <border>
      <left style="thin">
        <color indexed="64"/>
      </left>
      <right/>
      <top style="medium">
        <color indexed="64"/>
      </top>
      <bottom style="thin">
        <color indexed="22"/>
      </bottom>
      <diagonal/>
    </border>
    <border>
      <left style="thin">
        <color indexed="55"/>
      </left>
      <right style="thin">
        <color indexed="55"/>
      </right>
      <top style="medium">
        <color indexed="64"/>
      </top>
      <bottom style="thin">
        <color indexed="22"/>
      </bottom>
      <diagonal/>
    </border>
    <border>
      <left style="thin">
        <color indexed="55"/>
      </left>
      <right style="medium">
        <color indexed="55"/>
      </right>
      <top/>
      <bottom style="thin">
        <color indexed="22"/>
      </bottom>
      <diagonal/>
    </border>
    <border>
      <left style="thin">
        <color indexed="55"/>
      </left>
      <right style="medium">
        <color indexed="55"/>
      </right>
      <top/>
      <bottom style="medium">
        <color indexed="64"/>
      </bottom>
      <diagonal/>
    </border>
    <border>
      <left style="thin">
        <color indexed="55"/>
      </left>
      <right/>
      <top style="medium">
        <color indexed="64"/>
      </top>
      <bottom style="thin">
        <color indexed="22"/>
      </bottom>
      <diagonal/>
    </border>
    <border>
      <left style="thin">
        <color indexed="55"/>
      </left>
      <right style="medium">
        <color indexed="55"/>
      </right>
      <top style="medium">
        <color indexed="64"/>
      </top>
      <bottom style="thin">
        <color indexed="22"/>
      </bottom>
      <diagonal/>
    </border>
    <border>
      <left style="thin">
        <color indexed="55"/>
      </left>
      <right style="thin">
        <color indexed="55"/>
      </right>
      <top/>
      <bottom style="thin">
        <color indexed="64"/>
      </bottom>
      <diagonal/>
    </border>
    <border>
      <left style="thin">
        <color indexed="55"/>
      </left>
      <right/>
      <top/>
      <bottom style="thin">
        <color indexed="64"/>
      </bottom>
      <diagonal/>
    </border>
    <border>
      <left style="thin">
        <color indexed="55"/>
      </left>
      <right style="medium">
        <color indexed="55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57">
    <xf numFmtId="0" fontId="0" fillId="0" borderId="0" xfId="0"/>
    <xf numFmtId="14" fontId="0" fillId="0" borderId="2" xfId="0" applyNumberFormat="1" applyBorder="1" applyProtection="1">
      <protection locked="0"/>
    </xf>
    <xf numFmtId="3" fontId="0" fillId="0" borderId="5" xfId="0" applyNumberFormat="1" applyBorder="1" applyProtection="1">
      <protection locked="0"/>
    </xf>
    <xf numFmtId="14" fontId="0" fillId="0" borderId="6" xfId="0" applyNumberFormat="1" applyBorder="1" applyProtection="1">
      <protection locked="0"/>
    </xf>
    <xf numFmtId="3" fontId="0" fillId="0" borderId="9" xfId="0" applyNumberFormat="1" applyBorder="1" applyProtection="1">
      <protection locked="0"/>
    </xf>
    <xf numFmtId="3" fontId="0" fillId="0" borderId="4" xfId="0" applyNumberFormat="1" applyBorder="1" applyProtection="1">
      <protection locked="0"/>
    </xf>
    <xf numFmtId="3" fontId="0" fillId="0" borderId="8" xfId="0" applyNumberFormat="1" applyBorder="1" applyProtection="1">
      <protection locked="0"/>
    </xf>
    <xf numFmtId="3" fontId="0" fillId="0" borderId="16" xfId="0" applyNumberFormat="1" applyBorder="1" applyProtection="1">
      <protection locked="0"/>
    </xf>
    <xf numFmtId="3" fontId="0" fillId="3" borderId="5" xfId="0" applyNumberFormat="1" applyFill="1" applyBorder="1" applyProtection="1">
      <protection hidden="1"/>
    </xf>
    <xf numFmtId="164" fontId="0" fillId="3" borderId="17" xfId="0" applyNumberFormat="1" applyFill="1" applyBorder="1" applyProtection="1">
      <protection hidden="1"/>
    </xf>
    <xf numFmtId="3" fontId="0" fillId="3" borderId="9" xfId="0" applyNumberFormat="1" applyFill="1" applyBorder="1" applyProtection="1">
      <protection hidden="1"/>
    </xf>
    <xf numFmtId="164" fontId="0" fillId="3" borderId="18" xfId="0" applyNumberFormat="1" applyFill="1" applyBorder="1" applyProtection="1">
      <protection hidden="1"/>
    </xf>
    <xf numFmtId="3" fontId="0" fillId="3" borderId="4" xfId="0" applyNumberFormat="1" applyFill="1" applyBorder="1" applyProtection="1">
      <protection hidden="1"/>
    </xf>
    <xf numFmtId="3" fontId="0" fillId="3" borderId="8" xfId="0" applyNumberFormat="1" applyFill="1" applyBorder="1" applyProtection="1">
      <protection hidden="1"/>
    </xf>
    <xf numFmtId="3" fontId="0" fillId="3" borderId="16" xfId="0" applyNumberFormat="1" applyFill="1" applyBorder="1" applyProtection="1">
      <protection hidden="1"/>
    </xf>
    <xf numFmtId="3" fontId="0" fillId="3" borderId="19" xfId="0" applyNumberFormat="1" applyFill="1" applyBorder="1" applyProtection="1">
      <protection hidden="1"/>
    </xf>
    <xf numFmtId="164" fontId="0" fillId="3" borderId="20" xfId="0" applyNumberFormat="1" applyFill="1" applyBorder="1" applyProtection="1">
      <protection hidden="1"/>
    </xf>
    <xf numFmtId="3" fontId="0" fillId="3" borderId="21" xfId="0" applyNumberFormat="1" applyFill="1" applyBorder="1" applyProtection="1">
      <protection hidden="1"/>
    </xf>
    <xf numFmtId="3" fontId="0" fillId="3" borderId="22" xfId="0" applyNumberFormat="1" applyFill="1" applyBorder="1" applyProtection="1">
      <protection hidden="1"/>
    </xf>
    <xf numFmtId="164" fontId="0" fillId="3" borderId="23" xfId="0" applyNumberFormat="1" applyFill="1" applyBorder="1" applyProtection="1">
      <protection hidden="1"/>
    </xf>
    <xf numFmtId="164" fontId="2" fillId="0" borderId="0" xfId="0" applyNumberFormat="1" applyFont="1" applyBorder="1" applyAlignment="1" applyProtection="1">
      <alignment horizontal="right"/>
      <protection hidden="1"/>
    </xf>
    <xf numFmtId="0" fontId="1" fillId="2" borderId="0" xfId="0" applyFont="1" applyFill="1" applyAlignment="1" applyProtection="1">
      <protection hidden="1"/>
    </xf>
    <xf numFmtId="0" fontId="7" fillId="2" borderId="0" xfId="0" applyFont="1" applyFill="1" applyAlignment="1" applyProtection="1">
      <protection hidden="1"/>
    </xf>
    <xf numFmtId="0" fontId="5" fillId="2" borderId="0" xfId="0" applyFont="1" applyFill="1" applyAlignment="1" applyProtection="1">
      <alignment horizontal="right"/>
      <protection hidden="1"/>
    </xf>
    <xf numFmtId="0" fontId="0" fillId="0" borderId="0" xfId="0" applyProtection="1">
      <protection hidden="1"/>
    </xf>
    <xf numFmtId="0" fontId="4" fillId="0" borderId="0" xfId="1" applyAlignment="1" applyProtection="1">
      <alignment horizontal="right"/>
      <protection hidden="1"/>
    </xf>
    <xf numFmtId="0" fontId="2" fillId="0" borderId="0" xfId="0" applyFont="1" applyAlignment="1" applyProtection="1">
      <alignment horizontal="right" indent="1"/>
      <protection hidden="1"/>
    </xf>
    <xf numFmtId="165" fontId="2" fillId="0" borderId="0" xfId="0" applyNumberFormat="1" applyFont="1" applyAlignment="1" applyProtection="1">
      <alignment horizontal="right" indent="1"/>
      <protection hidden="1"/>
    </xf>
    <xf numFmtId="166" fontId="2" fillId="0" borderId="0" xfId="0" applyNumberFormat="1" applyFont="1" applyAlignment="1" applyProtection="1">
      <alignment horizontal="right" indent="1"/>
      <protection hidden="1"/>
    </xf>
    <xf numFmtId="0" fontId="2" fillId="0" borderId="0" xfId="0" applyFont="1" applyAlignment="1" applyProtection="1">
      <alignment horizontal="right"/>
      <protection hidden="1"/>
    </xf>
    <xf numFmtId="0" fontId="2" fillId="0" borderId="0" xfId="0" applyFont="1" applyBorder="1" applyProtection="1">
      <protection hidden="1"/>
    </xf>
    <xf numFmtId="0" fontId="3" fillId="0" borderId="0" xfId="0" applyFont="1" applyAlignment="1" applyProtection="1">
      <alignment horizontal="right" indent="1"/>
      <protection hidden="1"/>
    </xf>
    <xf numFmtId="0" fontId="2" fillId="2" borderId="1" xfId="0" applyFont="1" applyFill="1" applyBorder="1" applyAlignment="1" applyProtection="1">
      <alignment horizontal="center" wrapText="1"/>
      <protection hidden="1"/>
    </xf>
    <xf numFmtId="0" fontId="2" fillId="2" borderId="0" xfId="0" applyFont="1" applyFill="1" applyBorder="1" applyAlignment="1" applyProtection="1">
      <alignment horizontal="center" wrapText="1"/>
      <protection hidden="1"/>
    </xf>
    <xf numFmtId="0" fontId="8" fillId="2" borderId="0" xfId="0" applyFont="1" applyFill="1" applyBorder="1" applyAlignment="1" applyProtection="1">
      <alignment horizontal="center" wrapText="1"/>
      <protection hidden="1"/>
    </xf>
    <xf numFmtId="0" fontId="8" fillId="2" borderId="0" xfId="0" quotePrefix="1" applyFont="1" applyFill="1" applyBorder="1" applyAlignment="1" applyProtection="1">
      <alignment horizontal="center" wrapText="1"/>
      <protection hidden="1"/>
    </xf>
    <xf numFmtId="14" fontId="0" fillId="0" borderId="12" xfId="0" applyNumberFormat="1" applyBorder="1" applyProtection="1">
      <protection locked="0"/>
    </xf>
    <xf numFmtId="14" fontId="0" fillId="0" borderId="14" xfId="0" applyNumberFormat="1" applyBorder="1" applyProtection="1">
      <protection locked="0"/>
    </xf>
    <xf numFmtId="49" fontId="0" fillId="0" borderId="3" xfId="0" applyNumberFormat="1" applyBorder="1" applyAlignment="1" applyProtection="1">
      <alignment wrapText="1"/>
      <protection locked="0"/>
    </xf>
    <xf numFmtId="49" fontId="0" fillId="0" borderId="4" xfId="0" applyNumberFormat="1" applyBorder="1" applyAlignment="1" applyProtection="1">
      <alignment wrapText="1"/>
      <protection locked="0"/>
    </xf>
    <xf numFmtId="49" fontId="0" fillId="0" borderId="5" xfId="0" applyNumberFormat="1" applyBorder="1" applyAlignment="1" applyProtection="1">
      <alignment wrapText="1"/>
      <protection locked="0"/>
    </xf>
    <xf numFmtId="49" fontId="0" fillId="0" borderId="7" xfId="0" applyNumberFormat="1" applyBorder="1" applyAlignment="1" applyProtection="1">
      <alignment wrapText="1"/>
      <protection locked="0"/>
    </xf>
    <xf numFmtId="49" fontId="0" fillId="0" borderId="8" xfId="0" applyNumberFormat="1" applyBorder="1" applyAlignment="1" applyProtection="1">
      <alignment wrapText="1"/>
      <protection locked="0"/>
    </xf>
    <xf numFmtId="49" fontId="0" fillId="0" borderId="9" xfId="0" applyNumberFormat="1" applyBorder="1" applyAlignment="1" applyProtection="1">
      <alignment wrapText="1"/>
      <protection locked="0"/>
    </xf>
    <xf numFmtId="49" fontId="0" fillId="0" borderId="10" xfId="0" applyNumberFormat="1" applyBorder="1" applyAlignment="1" applyProtection="1">
      <alignment wrapText="1"/>
      <protection locked="0"/>
    </xf>
    <xf numFmtId="49" fontId="0" fillId="0" borderId="11" xfId="0" applyNumberFormat="1" applyBorder="1" applyAlignment="1" applyProtection="1">
      <alignment wrapText="1"/>
      <protection locked="0"/>
    </xf>
    <xf numFmtId="49" fontId="0" fillId="0" borderId="13" xfId="0" applyNumberFormat="1" applyBorder="1" applyAlignment="1" applyProtection="1">
      <alignment wrapText="1"/>
      <protection locked="0"/>
    </xf>
    <xf numFmtId="49" fontId="0" fillId="0" borderId="15" xfId="0" applyNumberFormat="1" applyBorder="1" applyAlignment="1" applyProtection="1">
      <alignment wrapText="1"/>
      <protection locked="0"/>
    </xf>
    <xf numFmtId="49" fontId="0" fillId="0" borderId="16" xfId="0" applyNumberFormat="1" applyBorder="1" applyAlignment="1" applyProtection="1">
      <alignment wrapText="1"/>
      <protection locked="0"/>
    </xf>
    <xf numFmtId="0" fontId="8" fillId="0" borderId="0" xfId="0" applyFont="1" applyProtection="1">
      <protection hidden="1"/>
    </xf>
    <xf numFmtId="3" fontId="2" fillId="0" borderId="24" xfId="0" applyNumberFormat="1" applyFont="1" applyBorder="1" applyAlignment="1" applyProtection="1">
      <alignment horizontal="right"/>
      <protection locked="0"/>
    </xf>
    <xf numFmtId="0" fontId="6" fillId="0" borderId="24" xfId="0" applyNumberFormat="1" applyFont="1" applyBorder="1" applyAlignment="1" applyProtection="1">
      <alignment horizontal="right"/>
      <protection hidden="1"/>
    </xf>
    <xf numFmtId="164" fontId="6" fillId="0" borderId="24" xfId="0" applyNumberFormat="1" applyFont="1" applyBorder="1" applyAlignment="1" applyProtection="1">
      <alignment horizontal="right"/>
      <protection hidden="1"/>
    </xf>
    <xf numFmtId="0" fontId="1" fillId="2" borderId="0" xfId="0" applyFont="1" applyFill="1" applyAlignment="1" applyProtection="1">
      <alignment horizontal="center"/>
      <protection hidden="1"/>
    </xf>
    <xf numFmtId="49" fontId="2" fillId="0" borderId="24" xfId="0" applyNumberFormat="1" applyFont="1" applyBorder="1" applyAlignment="1" applyProtection="1">
      <alignment horizontal="left"/>
      <protection locked="0"/>
    </xf>
    <xf numFmtId="164" fontId="2" fillId="0" borderId="24" xfId="0" applyNumberFormat="1" applyFont="1" applyBorder="1" applyAlignment="1" applyProtection="1">
      <alignment horizontal="right"/>
      <protection locked="0"/>
    </xf>
    <xf numFmtId="9" fontId="6" fillId="0" borderId="24" xfId="0" applyNumberFormat="1" applyFont="1" applyBorder="1" applyAlignment="1" applyProtection="1">
      <alignment horizontal="right"/>
      <protection hidden="1"/>
    </xf>
  </cellXfs>
  <cellStyles count="2">
    <cellStyle name="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g"/><Relationship Id="rId1" Type="http://schemas.openxmlformats.org/officeDocument/2006/relationships/hyperlink" Target="http://excelsis.biz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561976</xdr:colOff>
      <xdr:row>0</xdr:row>
      <xdr:rowOff>0</xdr:rowOff>
    </xdr:from>
    <xdr:to>
      <xdr:col>9</xdr:col>
      <xdr:colOff>9525</xdr:colOff>
      <xdr:row>1</xdr:row>
      <xdr:rowOff>9525</xdr:rowOff>
    </xdr:to>
    <xdr:pic>
      <xdr:nvPicPr>
        <xdr:cNvPr id="2" name="Billede 1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91651" y="0"/>
          <a:ext cx="1343024" cy="3048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ontortema">
  <a:themeElements>
    <a:clrScheme name="Kont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ont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77"/>
  <sheetViews>
    <sheetView tabSelected="1" workbookViewId="0">
      <selection activeCell="I2" sqref="I2"/>
    </sheetView>
  </sheetViews>
  <sheetFormatPr defaultRowHeight="12.75" x14ac:dyDescent="0.2"/>
  <cols>
    <col min="1" max="1" width="12.28515625" style="24" bestFit="1" customWidth="1"/>
    <col min="2" max="4" width="21.85546875" style="24" customWidth="1"/>
    <col min="5" max="6" width="21.5703125" style="24" customWidth="1"/>
    <col min="7" max="7" width="11.42578125" style="24" customWidth="1"/>
    <col min="8" max="8" width="13.5703125" style="24" customWidth="1"/>
    <col min="9" max="9" width="14.85546875" style="24" customWidth="1"/>
    <col min="10" max="11" width="9.140625" style="24"/>
    <col min="12" max="12" width="14" style="24" bestFit="1" customWidth="1"/>
    <col min="13" max="16384" width="9.140625" style="24"/>
  </cols>
  <sheetData>
    <row r="1" spans="1:13" ht="23.25" x14ac:dyDescent="0.35">
      <c r="A1" s="21"/>
      <c r="B1" s="21"/>
      <c r="C1" s="21"/>
      <c r="D1" s="53" t="s">
        <v>17</v>
      </c>
      <c r="E1" s="53"/>
      <c r="F1" s="21"/>
      <c r="G1" s="21"/>
      <c r="H1" s="22"/>
      <c r="I1" s="23"/>
    </row>
    <row r="2" spans="1:13" x14ac:dyDescent="0.2">
      <c r="I2" s="25"/>
    </row>
    <row r="4" spans="1:13" x14ac:dyDescent="0.2">
      <c r="B4" s="26" t="s">
        <v>15</v>
      </c>
      <c r="C4" s="54"/>
      <c r="D4" s="54"/>
      <c r="F4" s="27">
        <v>20000</v>
      </c>
      <c r="G4" s="55">
        <v>3.82</v>
      </c>
      <c r="H4" s="55"/>
    </row>
    <row r="5" spans="1:13" x14ac:dyDescent="0.2">
      <c r="B5" s="26" t="s">
        <v>18</v>
      </c>
      <c r="C5" s="54"/>
      <c r="D5" s="54"/>
      <c r="F5" s="28">
        <f>F4</f>
        <v>20000</v>
      </c>
      <c r="G5" s="55">
        <v>2.13</v>
      </c>
      <c r="H5" s="55"/>
    </row>
    <row r="6" spans="1:13" x14ac:dyDescent="0.2">
      <c r="B6" s="26" t="s">
        <v>19</v>
      </c>
      <c r="C6" s="50">
        <v>154000</v>
      </c>
      <c r="D6" s="50"/>
      <c r="F6" s="26" t="s">
        <v>11</v>
      </c>
      <c r="G6" s="52" t="str">
        <f>TEXT(MIN(A14:A377),"dd-mm-åååå")&amp;" til "&amp;TEXT(MAX(A14:A377),"dd-mm-åååå")</f>
        <v>02-01-2013 til 10-01-2013</v>
      </c>
      <c r="H6" s="52"/>
    </row>
    <row r="7" spans="1:13" x14ac:dyDescent="0.2">
      <c r="B7" s="26" t="s">
        <v>20</v>
      </c>
      <c r="C7" s="50">
        <v>155720</v>
      </c>
      <c r="D7" s="50"/>
      <c r="F7" s="26" t="s">
        <v>12</v>
      </c>
      <c r="G7" s="51">
        <f>SUM(G14:G377)</f>
        <v>353</v>
      </c>
      <c r="H7" s="51"/>
    </row>
    <row r="8" spans="1:13" x14ac:dyDescent="0.2">
      <c r="B8" s="26" t="s">
        <v>21</v>
      </c>
      <c r="C8" s="56">
        <f>IF(OR(ISBLANK(C6),ISBLANK(C7)),"",INT(G7/(C7-C6)*100+1)/100)</f>
        <v>0.21</v>
      </c>
      <c r="D8" s="56"/>
      <c r="F8" s="26" t="s">
        <v>13</v>
      </c>
      <c r="G8" s="52">
        <f>SUM(I14:I377)</f>
        <v>1348.4599999999998</v>
      </c>
      <c r="H8" s="52"/>
    </row>
    <row r="9" spans="1:13" x14ac:dyDescent="0.2">
      <c r="B9" s="29"/>
      <c r="C9" s="30"/>
      <c r="E9" s="26"/>
      <c r="F9" s="20"/>
      <c r="G9" s="20"/>
      <c r="H9" s="20"/>
    </row>
    <row r="10" spans="1:13" x14ac:dyDescent="0.2">
      <c r="D10" s="31"/>
    </row>
    <row r="11" spans="1:13" ht="25.5" x14ac:dyDescent="0.2">
      <c r="A11" s="32" t="s">
        <v>0</v>
      </c>
      <c r="B11" s="32" t="s">
        <v>1</v>
      </c>
      <c r="C11" s="32" t="s">
        <v>2</v>
      </c>
      <c r="D11" s="32" t="s">
        <v>14</v>
      </c>
      <c r="E11" s="32" t="s">
        <v>3</v>
      </c>
      <c r="F11" s="32" t="s">
        <v>4</v>
      </c>
      <c r="G11" s="32" t="s">
        <v>5</v>
      </c>
      <c r="H11" s="32" t="s">
        <v>10</v>
      </c>
      <c r="I11" s="32" t="s">
        <v>6</v>
      </c>
    </row>
    <row r="12" spans="1:13" hidden="1" x14ac:dyDescent="0.2">
      <c r="A12" s="33"/>
      <c r="B12" s="33"/>
      <c r="C12" s="33"/>
      <c r="D12" s="33"/>
      <c r="E12" s="33"/>
      <c r="F12" s="33"/>
      <c r="G12" s="33"/>
      <c r="H12" s="33"/>
      <c r="I12" s="33"/>
    </row>
    <row r="13" spans="1:13" hidden="1" x14ac:dyDescent="0.2">
      <c r="A13" s="34"/>
      <c r="B13" s="35" t="s">
        <v>16</v>
      </c>
      <c r="C13" s="35" t="s">
        <v>16</v>
      </c>
      <c r="D13" s="35" t="s">
        <v>16</v>
      </c>
      <c r="E13" s="34"/>
      <c r="F13" s="34"/>
      <c r="G13" s="34"/>
      <c r="H13" s="34"/>
      <c r="I13" s="34"/>
    </row>
    <row r="14" spans="1:13" x14ac:dyDescent="0.2">
      <c r="A14" s="1">
        <v>41276</v>
      </c>
      <c r="B14" s="38" t="s">
        <v>7</v>
      </c>
      <c r="C14" s="39" t="s">
        <v>8</v>
      </c>
      <c r="D14" s="40" t="s">
        <v>9</v>
      </c>
      <c r="E14" s="2">
        <v>154567</v>
      </c>
      <c r="F14" s="2">
        <v>154880</v>
      </c>
      <c r="G14" s="8">
        <f>IF(OR(ISBLANK(E14),ISBLANK(F14)),"",F14-E14)</f>
        <v>313</v>
      </c>
      <c r="H14" s="8">
        <f>IF(G14="","",SUM($G$14:G14))</f>
        <v>313</v>
      </c>
      <c r="I14" s="9">
        <f>IF(G14&lt;&gt;"",IF(H14&lt;=$F$4,(G14*$G$4),IF(H14&gt;$F$5,($F$5*$G$4)+((H14-$F$5)*$G$5))),"")</f>
        <v>1195.6599999999999</v>
      </c>
      <c r="L14" s="49"/>
    </row>
    <row r="15" spans="1:13" ht="13.5" thickBot="1" x14ac:dyDescent="0.25">
      <c r="A15" s="3">
        <v>41284</v>
      </c>
      <c r="B15" s="41" t="s">
        <v>8</v>
      </c>
      <c r="C15" s="42" t="s">
        <v>7</v>
      </c>
      <c r="D15" s="43" t="s">
        <v>9</v>
      </c>
      <c r="E15" s="4">
        <v>155680</v>
      </c>
      <c r="F15" s="4">
        <v>155720</v>
      </c>
      <c r="G15" s="10">
        <f t="shared" ref="G15:G78" si="0">IF(OR(ISBLANK(E15),ISBLANK(F15)),"",F15-E15)</f>
        <v>40</v>
      </c>
      <c r="H15" s="10">
        <f>IF(G15="","",SUM($G$14:G15))</f>
        <v>353</v>
      </c>
      <c r="I15" s="11">
        <f t="shared" ref="I15:I78" si="1">IF(G15&lt;&gt;"",IF(H15&lt;=$F$4,(G15*$G$4),IF(H15&gt;$F$5,($F$5*$G$4)+((H15-$F$5)*$G$5))),"")</f>
        <v>152.79999999999998</v>
      </c>
      <c r="M15" s="49"/>
    </row>
    <row r="16" spans="1:13" x14ac:dyDescent="0.2">
      <c r="A16" s="1"/>
      <c r="B16" s="44"/>
      <c r="C16" s="39"/>
      <c r="D16" s="39"/>
      <c r="E16" s="5"/>
      <c r="F16" s="5"/>
      <c r="G16" s="12" t="str">
        <f t="shared" si="0"/>
        <v/>
      </c>
      <c r="H16" s="8" t="str">
        <f>IF(G16="","",SUM($G$14:G16))</f>
        <v/>
      </c>
      <c r="I16" s="9" t="str">
        <f t="shared" si="1"/>
        <v/>
      </c>
    </row>
    <row r="17" spans="1:9" ht="13.5" thickBot="1" x14ac:dyDescent="0.25">
      <c r="A17" s="3"/>
      <c r="B17" s="45"/>
      <c r="C17" s="42"/>
      <c r="D17" s="42"/>
      <c r="E17" s="6"/>
      <c r="F17" s="6"/>
      <c r="G17" s="13" t="str">
        <f t="shared" si="0"/>
        <v/>
      </c>
      <c r="H17" s="10" t="str">
        <f>IF(G17="","",SUM($G$14:G17))</f>
        <v/>
      </c>
      <c r="I17" s="11" t="str">
        <f t="shared" si="1"/>
        <v/>
      </c>
    </row>
    <row r="18" spans="1:9" x14ac:dyDescent="0.2">
      <c r="A18" s="36"/>
      <c r="B18" s="46"/>
      <c r="C18" s="39"/>
      <c r="D18" s="39"/>
      <c r="E18" s="5"/>
      <c r="F18" s="5"/>
      <c r="G18" s="12" t="str">
        <f t="shared" si="0"/>
        <v/>
      </c>
      <c r="H18" s="8" t="str">
        <f>IF(G18="","",SUM($G$14:G18))</f>
        <v/>
      </c>
      <c r="I18" s="9" t="str">
        <f t="shared" si="1"/>
        <v/>
      </c>
    </row>
    <row r="19" spans="1:9" ht="13.5" thickBot="1" x14ac:dyDescent="0.25">
      <c r="A19" s="3"/>
      <c r="B19" s="45"/>
      <c r="C19" s="42"/>
      <c r="D19" s="42"/>
      <c r="E19" s="6"/>
      <c r="F19" s="6"/>
      <c r="G19" s="13" t="str">
        <f t="shared" si="0"/>
        <v/>
      </c>
      <c r="H19" s="10" t="str">
        <f>IF(G19="","",SUM($G$14:G19))</f>
        <v/>
      </c>
      <c r="I19" s="11" t="str">
        <f t="shared" si="1"/>
        <v/>
      </c>
    </row>
    <row r="20" spans="1:9" x14ac:dyDescent="0.2">
      <c r="A20" s="37"/>
      <c r="B20" s="47"/>
      <c r="C20" s="48"/>
      <c r="D20" s="48"/>
      <c r="E20" s="7"/>
      <c r="F20" s="5"/>
      <c r="G20" s="14" t="str">
        <f t="shared" si="0"/>
        <v/>
      </c>
      <c r="H20" s="15" t="str">
        <f>IF(G20="","",SUM($G$14:G20))</f>
        <v/>
      </c>
      <c r="I20" s="16" t="str">
        <f t="shared" si="1"/>
        <v/>
      </c>
    </row>
    <row r="21" spans="1:9" ht="13.5" thickBot="1" x14ac:dyDescent="0.25">
      <c r="A21" s="3"/>
      <c r="B21" s="45"/>
      <c r="C21" s="42"/>
      <c r="D21" s="42"/>
      <c r="E21" s="6"/>
      <c r="F21" s="6"/>
      <c r="G21" s="13" t="str">
        <f t="shared" si="0"/>
        <v/>
      </c>
      <c r="H21" s="10" t="str">
        <f>IF(G21="","",SUM($G$14:G21))</f>
        <v/>
      </c>
      <c r="I21" s="11" t="str">
        <f t="shared" si="1"/>
        <v/>
      </c>
    </row>
    <row r="22" spans="1:9" x14ac:dyDescent="0.2">
      <c r="A22" s="37"/>
      <c r="B22" s="47"/>
      <c r="C22" s="48"/>
      <c r="D22" s="48"/>
      <c r="E22" s="7"/>
      <c r="F22" s="5"/>
      <c r="G22" s="14" t="str">
        <f t="shared" si="0"/>
        <v/>
      </c>
      <c r="H22" s="15" t="str">
        <f>IF(G22="","",SUM($G$14:G22))</f>
        <v/>
      </c>
      <c r="I22" s="16" t="str">
        <f t="shared" si="1"/>
        <v/>
      </c>
    </row>
    <row r="23" spans="1:9" ht="13.5" thickBot="1" x14ac:dyDescent="0.25">
      <c r="A23" s="3"/>
      <c r="B23" s="45"/>
      <c r="C23" s="42"/>
      <c r="D23" s="42"/>
      <c r="E23" s="6"/>
      <c r="F23" s="6"/>
      <c r="G23" s="13" t="str">
        <f t="shared" si="0"/>
        <v/>
      </c>
      <c r="H23" s="10" t="str">
        <f>IF(G23="","",SUM($G$14:G23))</f>
        <v/>
      </c>
      <c r="I23" s="11" t="str">
        <f t="shared" si="1"/>
        <v/>
      </c>
    </row>
    <row r="24" spans="1:9" x14ac:dyDescent="0.2">
      <c r="A24" s="37"/>
      <c r="B24" s="47"/>
      <c r="C24" s="48"/>
      <c r="D24" s="48"/>
      <c r="E24" s="7"/>
      <c r="F24" s="5"/>
      <c r="G24" s="14" t="str">
        <f t="shared" si="0"/>
        <v/>
      </c>
      <c r="H24" s="15" t="str">
        <f>IF(G24="","",SUM($G$14:G24))</f>
        <v/>
      </c>
      <c r="I24" s="16" t="str">
        <f t="shared" si="1"/>
        <v/>
      </c>
    </row>
    <row r="25" spans="1:9" ht="13.5" thickBot="1" x14ac:dyDescent="0.25">
      <c r="A25" s="3"/>
      <c r="B25" s="45"/>
      <c r="C25" s="42"/>
      <c r="D25" s="42"/>
      <c r="E25" s="6"/>
      <c r="F25" s="6"/>
      <c r="G25" s="17" t="str">
        <f t="shared" si="0"/>
        <v/>
      </c>
      <c r="H25" s="18" t="str">
        <f>IF(G25="","",SUM($G$14:G25))</f>
        <v/>
      </c>
      <c r="I25" s="19" t="str">
        <f t="shared" si="1"/>
        <v/>
      </c>
    </row>
    <row r="26" spans="1:9" x14ac:dyDescent="0.2">
      <c r="A26" s="37"/>
      <c r="B26" s="47"/>
      <c r="C26" s="48"/>
      <c r="D26" s="48"/>
      <c r="E26" s="7"/>
      <c r="F26" s="5"/>
      <c r="G26" s="14" t="str">
        <f t="shared" si="0"/>
        <v/>
      </c>
      <c r="H26" s="15" t="str">
        <f>IF(G26="","",SUM($G$14:G26))</f>
        <v/>
      </c>
      <c r="I26" s="16" t="str">
        <f t="shared" si="1"/>
        <v/>
      </c>
    </row>
    <row r="27" spans="1:9" ht="13.5" thickBot="1" x14ac:dyDescent="0.25">
      <c r="A27" s="3"/>
      <c r="B27" s="45"/>
      <c r="C27" s="42"/>
      <c r="D27" s="42"/>
      <c r="E27" s="6"/>
      <c r="F27" s="6"/>
      <c r="G27" s="17" t="str">
        <f t="shared" si="0"/>
        <v/>
      </c>
      <c r="H27" s="18" t="str">
        <f>IF(G27="","",SUM($G$14:G27))</f>
        <v/>
      </c>
      <c r="I27" s="19" t="str">
        <f t="shared" si="1"/>
        <v/>
      </c>
    </row>
    <row r="28" spans="1:9" x14ac:dyDescent="0.2">
      <c r="A28" s="37"/>
      <c r="B28" s="47"/>
      <c r="C28" s="48"/>
      <c r="D28" s="48"/>
      <c r="E28" s="7"/>
      <c r="F28" s="5"/>
      <c r="G28" s="14" t="str">
        <f t="shared" si="0"/>
        <v/>
      </c>
      <c r="H28" s="15" t="str">
        <f>IF(G28="","",SUM($G$14:G28))</f>
        <v/>
      </c>
      <c r="I28" s="16" t="str">
        <f t="shared" si="1"/>
        <v/>
      </c>
    </row>
    <row r="29" spans="1:9" ht="13.5" thickBot="1" x14ac:dyDescent="0.25">
      <c r="A29" s="3"/>
      <c r="B29" s="45"/>
      <c r="C29" s="42"/>
      <c r="D29" s="42"/>
      <c r="E29" s="6"/>
      <c r="F29" s="6"/>
      <c r="G29" s="17" t="str">
        <f t="shared" si="0"/>
        <v/>
      </c>
      <c r="H29" s="18" t="str">
        <f>IF(G29="","",SUM($G$14:G29))</f>
        <v/>
      </c>
      <c r="I29" s="19" t="str">
        <f t="shared" si="1"/>
        <v/>
      </c>
    </row>
    <row r="30" spans="1:9" x14ac:dyDescent="0.2">
      <c r="A30" s="37"/>
      <c r="B30" s="47"/>
      <c r="C30" s="48"/>
      <c r="D30" s="48"/>
      <c r="E30" s="7"/>
      <c r="F30" s="5"/>
      <c r="G30" s="14" t="str">
        <f t="shared" si="0"/>
        <v/>
      </c>
      <c r="H30" s="15" t="str">
        <f>IF(G30="","",SUM($G$14:G30))</f>
        <v/>
      </c>
      <c r="I30" s="16" t="str">
        <f t="shared" si="1"/>
        <v/>
      </c>
    </row>
    <row r="31" spans="1:9" ht="13.5" thickBot="1" x14ac:dyDescent="0.25">
      <c r="A31" s="3"/>
      <c r="B31" s="45"/>
      <c r="C31" s="42"/>
      <c r="D31" s="42"/>
      <c r="E31" s="6"/>
      <c r="F31" s="6"/>
      <c r="G31" s="17" t="str">
        <f t="shared" si="0"/>
        <v/>
      </c>
      <c r="H31" s="18" t="str">
        <f>IF(G31="","",SUM($G$14:G31))</f>
        <v/>
      </c>
      <c r="I31" s="19" t="str">
        <f t="shared" si="1"/>
        <v/>
      </c>
    </row>
    <row r="32" spans="1:9" x14ac:dyDescent="0.2">
      <c r="A32" s="37"/>
      <c r="B32" s="47"/>
      <c r="C32" s="48"/>
      <c r="D32" s="48"/>
      <c r="E32" s="7"/>
      <c r="F32" s="5"/>
      <c r="G32" s="14" t="str">
        <f t="shared" si="0"/>
        <v/>
      </c>
      <c r="H32" s="15" t="str">
        <f>IF(G32="","",SUM($G$14:G32))</f>
        <v/>
      </c>
      <c r="I32" s="16" t="str">
        <f t="shared" si="1"/>
        <v/>
      </c>
    </row>
    <row r="33" spans="1:9" ht="13.5" thickBot="1" x14ac:dyDescent="0.25">
      <c r="A33" s="3"/>
      <c r="B33" s="45"/>
      <c r="C33" s="42"/>
      <c r="D33" s="42"/>
      <c r="E33" s="6"/>
      <c r="F33" s="6"/>
      <c r="G33" s="17" t="str">
        <f t="shared" si="0"/>
        <v/>
      </c>
      <c r="H33" s="18" t="str">
        <f>IF(G33="","",SUM($G$14:G33))</f>
        <v/>
      </c>
      <c r="I33" s="19" t="str">
        <f t="shared" si="1"/>
        <v/>
      </c>
    </row>
    <row r="34" spans="1:9" x14ac:dyDescent="0.2">
      <c r="A34" s="37"/>
      <c r="B34" s="47"/>
      <c r="C34" s="48"/>
      <c r="D34" s="48"/>
      <c r="E34" s="7"/>
      <c r="F34" s="5"/>
      <c r="G34" s="14" t="str">
        <f t="shared" si="0"/>
        <v/>
      </c>
      <c r="H34" s="15" t="str">
        <f>IF(G34="","",SUM($G$14:G34))</f>
        <v/>
      </c>
      <c r="I34" s="16" t="str">
        <f t="shared" si="1"/>
        <v/>
      </c>
    </row>
    <row r="35" spans="1:9" ht="13.5" thickBot="1" x14ac:dyDescent="0.25">
      <c r="A35" s="3"/>
      <c r="B35" s="45"/>
      <c r="C35" s="42"/>
      <c r="D35" s="42"/>
      <c r="E35" s="6"/>
      <c r="F35" s="6"/>
      <c r="G35" s="17" t="str">
        <f t="shared" si="0"/>
        <v/>
      </c>
      <c r="H35" s="18" t="str">
        <f>IF(G35="","",SUM($G$14:G35))</f>
        <v/>
      </c>
      <c r="I35" s="19" t="str">
        <f t="shared" si="1"/>
        <v/>
      </c>
    </row>
    <row r="36" spans="1:9" x14ac:dyDescent="0.2">
      <c r="A36" s="37"/>
      <c r="B36" s="47"/>
      <c r="C36" s="48"/>
      <c r="D36" s="48"/>
      <c r="E36" s="7"/>
      <c r="F36" s="5"/>
      <c r="G36" s="14" t="str">
        <f t="shared" si="0"/>
        <v/>
      </c>
      <c r="H36" s="15" t="str">
        <f>IF(G36="","",SUM($G$14:G36))</f>
        <v/>
      </c>
      <c r="I36" s="16" t="str">
        <f t="shared" si="1"/>
        <v/>
      </c>
    </row>
    <row r="37" spans="1:9" ht="13.5" thickBot="1" x14ac:dyDescent="0.25">
      <c r="A37" s="3"/>
      <c r="B37" s="45"/>
      <c r="C37" s="42"/>
      <c r="D37" s="42"/>
      <c r="E37" s="6"/>
      <c r="F37" s="6"/>
      <c r="G37" s="17" t="str">
        <f t="shared" si="0"/>
        <v/>
      </c>
      <c r="H37" s="18" t="str">
        <f>IF(G37="","",SUM($G$14:G37))</f>
        <v/>
      </c>
      <c r="I37" s="19" t="str">
        <f t="shared" si="1"/>
        <v/>
      </c>
    </row>
    <row r="38" spans="1:9" x14ac:dyDescent="0.2">
      <c r="A38" s="37"/>
      <c r="B38" s="47"/>
      <c r="C38" s="48"/>
      <c r="D38" s="48"/>
      <c r="E38" s="7"/>
      <c r="F38" s="5"/>
      <c r="G38" s="14" t="str">
        <f t="shared" si="0"/>
        <v/>
      </c>
      <c r="H38" s="15" t="str">
        <f>IF(G38="","",SUM($G$14:G38))</f>
        <v/>
      </c>
      <c r="I38" s="16" t="str">
        <f t="shared" si="1"/>
        <v/>
      </c>
    </row>
    <row r="39" spans="1:9" ht="13.5" thickBot="1" x14ac:dyDescent="0.25">
      <c r="A39" s="3"/>
      <c r="B39" s="45"/>
      <c r="C39" s="42"/>
      <c r="D39" s="42"/>
      <c r="E39" s="6"/>
      <c r="F39" s="6"/>
      <c r="G39" s="17" t="str">
        <f t="shared" si="0"/>
        <v/>
      </c>
      <c r="H39" s="18" t="str">
        <f>IF(G39="","",SUM($G$14:G39))</f>
        <v/>
      </c>
      <c r="I39" s="19" t="str">
        <f t="shared" si="1"/>
        <v/>
      </c>
    </row>
    <row r="40" spans="1:9" x14ac:dyDescent="0.2">
      <c r="A40" s="37"/>
      <c r="B40" s="47"/>
      <c r="C40" s="48"/>
      <c r="D40" s="48"/>
      <c r="E40" s="7"/>
      <c r="F40" s="5"/>
      <c r="G40" s="14" t="str">
        <f t="shared" si="0"/>
        <v/>
      </c>
      <c r="H40" s="15" t="str">
        <f>IF(G40="","",SUM($G$14:G40))</f>
        <v/>
      </c>
      <c r="I40" s="16" t="str">
        <f t="shared" si="1"/>
        <v/>
      </c>
    </row>
    <row r="41" spans="1:9" ht="13.5" thickBot="1" x14ac:dyDescent="0.25">
      <c r="A41" s="3"/>
      <c r="B41" s="45"/>
      <c r="C41" s="42"/>
      <c r="D41" s="42"/>
      <c r="E41" s="6"/>
      <c r="F41" s="6"/>
      <c r="G41" s="17" t="str">
        <f t="shared" si="0"/>
        <v/>
      </c>
      <c r="H41" s="18" t="str">
        <f>IF(G41="","",SUM($G$14:G41))</f>
        <v/>
      </c>
      <c r="I41" s="19" t="str">
        <f t="shared" si="1"/>
        <v/>
      </c>
    </row>
    <row r="42" spans="1:9" x14ac:dyDescent="0.2">
      <c r="A42" s="37"/>
      <c r="B42" s="47"/>
      <c r="C42" s="48"/>
      <c r="D42" s="48"/>
      <c r="E42" s="7"/>
      <c r="F42" s="5"/>
      <c r="G42" s="14" t="str">
        <f t="shared" si="0"/>
        <v/>
      </c>
      <c r="H42" s="15" t="str">
        <f>IF(G42="","",SUM($G$14:G42))</f>
        <v/>
      </c>
      <c r="I42" s="16" t="str">
        <f t="shared" si="1"/>
        <v/>
      </c>
    </row>
    <row r="43" spans="1:9" ht="13.5" thickBot="1" x14ac:dyDescent="0.25">
      <c r="A43" s="3"/>
      <c r="B43" s="45"/>
      <c r="C43" s="42"/>
      <c r="D43" s="42"/>
      <c r="E43" s="6"/>
      <c r="F43" s="6"/>
      <c r="G43" s="17" t="str">
        <f t="shared" si="0"/>
        <v/>
      </c>
      <c r="H43" s="18" t="str">
        <f>IF(G43="","",SUM($G$14:G43))</f>
        <v/>
      </c>
      <c r="I43" s="19" t="str">
        <f t="shared" si="1"/>
        <v/>
      </c>
    </row>
    <row r="44" spans="1:9" x14ac:dyDescent="0.2">
      <c r="A44" s="37"/>
      <c r="B44" s="47"/>
      <c r="C44" s="48"/>
      <c r="D44" s="48"/>
      <c r="E44" s="7"/>
      <c r="F44" s="5"/>
      <c r="G44" s="14" t="str">
        <f t="shared" si="0"/>
        <v/>
      </c>
      <c r="H44" s="15" t="str">
        <f>IF(G44="","",SUM($G$14:G44))</f>
        <v/>
      </c>
      <c r="I44" s="16" t="str">
        <f t="shared" si="1"/>
        <v/>
      </c>
    </row>
    <row r="45" spans="1:9" ht="13.5" thickBot="1" x14ac:dyDescent="0.25">
      <c r="A45" s="3"/>
      <c r="B45" s="45"/>
      <c r="C45" s="42"/>
      <c r="D45" s="42"/>
      <c r="E45" s="6"/>
      <c r="F45" s="6"/>
      <c r="G45" s="17" t="str">
        <f t="shared" si="0"/>
        <v/>
      </c>
      <c r="H45" s="18" t="str">
        <f>IF(G45="","",SUM($G$14:G45))</f>
        <v/>
      </c>
      <c r="I45" s="19" t="str">
        <f t="shared" si="1"/>
        <v/>
      </c>
    </row>
    <row r="46" spans="1:9" x14ac:dyDescent="0.2">
      <c r="A46" s="37"/>
      <c r="B46" s="47"/>
      <c r="C46" s="48"/>
      <c r="D46" s="48"/>
      <c r="E46" s="7"/>
      <c r="F46" s="5"/>
      <c r="G46" s="14" t="str">
        <f t="shared" si="0"/>
        <v/>
      </c>
      <c r="H46" s="15" t="str">
        <f>IF(G46="","",SUM($G$14:G46))</f>
        <v/>
      </c>
      <c r="I46" s="16" t="str">
        <f t="shared" si="1"/>
        <v/>
      </c>
    </row>
    <row r="47" spans="1:9" ht="13.5" thickBot="1" x14ac:dyDescent="0.25">
      <c r="A47" s="3"/>
      <c r="B47" s="45"/>
      <c r="C47" s="42"/>
      <c r="D47" s="42"/>
      <c r="E47" s="6"/>
      <c r="F47" s="6"/>
      <c r="G47" s="17" t="str">
        <f t="shared" si="0"/>
        <v/>
      </c>
      <c r="H47" s="18" t="str">
        <f>IF(G47="","",SUM($G$14:G47))</f>
        <v/>
      </c>
      <c r="I47" s="19" t="str">
        <f t="shared" si="1"/>
        <v/>
      </c>
    </row>
    <row r="48" spans="1:9" x14ac:dyDescent="0.2">
      <c r="A48" s="37"/>
      <c r="B48" s="47"/>
      <c r="C48" s="48"/>
      <c r="D48" s="48"/>
      <c r="E48" s="7"/>
      <c r="F48" s="5"/>
      <c r="G48" s="14" t="str">
        <f t="shared" si="0"/>
        <v/>
      </c>
      <c r="H48" s="15" t="str">
        <f>IF(G48="","",SUM($G$14:G48))</f>
        <v/>
      </c>
      <c r="I48" s="16" t="str">
        <f t="shared" si="1"/>
        <v/>
      </c>
    </row>
    <row r="49" spans="1:9" ht="13.5" thickBot="1" x14ac:dyDescent="0.25">
      <c r="A49" s="3"/>
      <c r="B49" s="45"/>
      <c r="C49" s="42"/>
      <c r="D49" s="42"/>
      <c r="E49" s="6"/>
      <c r="F49" s="6"/>
      <c r="G49" s="17" t="str">
        <f t="shared" si="0"/>
        <v/>
      </c>
      <c r="H49" s="18" t="str">
        <f>IF(G49="","",SUM($G$14:G49))</f>
        <v/>
      </c>
      <c r="I49" s="19" t="str">
        <f t="shared" si="1"/>
        <v/>
      </c>
    </row>
    <row r="50" spans="1:9" x14ac:dyDescent="0.2">
      <c r="A50" s="37"/>
      <c r="B50" s="47"/>
      <c r="C50" s="48"/>
      <c r="D50" s="48"/>
      <c r="E50" s="7"/>
      <c r="F50" s="5"/>
      <c r="G50" s="14" t="str">
        <f t="shared" si="0"/>
        <v/>
      </c>
      <c r="H50" s="15" t="str">
        <f>IF(G50="","",SUM($G$14:G50))</f>
        <v/>
      </c>
      <c r="I50" s="16" t="str">
        <f t="shared" si="1"/>
        <v/>
      </c>
    </row>
    <row r="51" spans="1:9" ht="13.5" thickBot="1" x14ac:dyDescent="0.25">
      <c r="A51" s="3"/>
      <c r="B51" s="45"/>
      <c r="C51" s="42"/>
      <c r="D51" s="42"/>
      <c r="E51" s="6"/>
      <c r="F51" s="6"/>
      <c r="G51" s="17" t="str">
        <f t="shared" si="0"/>
        <v/>
      </c>
      <c r="H51" s="18" t="str">
        <f>IF(G51="","",SUM($G$14:G51))</f>
        <v/>
      </c>
      <c r="I51" s="19" t="str">
        <f t="shared" si="1"/>
        <v/>
      </c>
    </row>
    <row r="52" spans="1:9" x14ac:dyDescent="0.2">
      <c r="A52" s="37"/>
      <c r="B52" s="47"/>
      <c r="C52" s="48"/>
      <c r="D52" s="48"/>
      <c r="E52" s="7"/>
      <c r="F52" s="5"/>
      <c r="G52" s="14" t="str">
        <f t="shared" si="0"/>
        <v/>
      </c>
      <c r="H52" s="15" t="str">
        <f>IF(G52="","",SUM($G$14:G52))</f>
        <v/>
      </c>
      <c r="I52" s="16" t="str">
        <f t="shared" si="1"/>
        <v/>
      </c>
    </row>
    <row r="53" spans="1:9" ht="13.5" thickBot="1" x14ac:dyDescent="0.25">
      <c r="A53" s="3"/>
      <c r="B53" s="45"/>
      <c r="C53" s="42"/>
      <c r="D53" s="42"/>
      <c r="E53" s="6"/>
      <c r="F53" s="6"/>
      <c r="G53" s="17" t="str">
        <f t="shared" si="0"/>
        <v/>
      </c>
      <c r="H53" s="18" t="str">
        <f>IF(G53="","",SUM($G$14:G53))</f>
        <v/>
      </c>
      <c r="I53" s="19" t="str">
        <f t="shared" si="1"/>
        <v/>
      </c>
    </row>
    <row r="54" spans="1:9" x14ac:dyDescent="0.2">
      <c r="A54" s="37"/>
      <c r="B54" s="47"/>
      <c r="C54" s="48"/>
      <c r="D54" s="48"/>
      <c r="E54" s="7"/>
      <c r="F54" s="5"/>
      <c r="G54" s="14" t="str">
        <f t="shared" si="0"/>
        <v/>
      </c>
      <c r="H54" s="15" t="str">
        <f>IF(G54="","",SUM($G$14:G54))</f>
        <v/>
      </c>
      <c r="I54" s="16" t="str">
        <f t="shared" si="1"/>
        <v/>
      </c>
    </row>
    <row r="55" spans="1:9" ht="13.5" thickBot="1" x14ac:dyDescent="0.25">
      <c r="A55" s="3"/>
      <c r="B55" s="45"/>
      <c r="C55" s="42"/>
      <c r="D55" s="42"/>
      <c r="E55" s="6"/>
      <c r="F55" s="6"/>
      <c r="G55" s="17" t="str">
        <f t="shared" si="0"/>
        <v/>
      </c>
      <c r="H55" s="18" t="str">
        <f>IF(G55="","",SUM($G$14:G55))</f>
        <v/>
      </c>
      <c r="I55" s="19" t="str">
        <f t="shared" si="1"/>
        <v/>
      </c>
    </row>
    <row r="56" spans="1:9" x14ac:dyDescent="0.2">
      <c r="A56" s="37"/>
      <c r="B56" s="47"/>
      <c r="C56" s="48"/>
      <c r="D56" s="48"/>
      <c r="E56" s="7"/>
      <c r="F56" s="5"/>
      <c r="G56" s="14" t="str">
        <f t="shared" si="0"/>
        <v/>
      </c>
      <c r="H56" s="15" t="str">
        <f>IF(G56="","",SUM($G$14:G56))</f>
        <v/>
      </c>
      <c r="I56" s="16" t="str">
        <f t="shared" si="1"/>
        <v/>
      </c>
    </row>
    <row r="57" spans="1:9" ht="13.5" thickBot="1" x14ac:dyDescent="0.25">
      <c r="A57" s="3"/>
      <c r="B57" s="45"/>
      <c r="C57" s="42"/>
      <c r="D57" s="42"/>
      <c r="E57" s="6"/>
      <c r="F57" s="6"/>
      <c r="G57" s="17" t="str">
        <f t="shared" si="0"/>
        <v/>
      </c>
      <c r="H57" s="18" t="str">
        <f>IF(G57="","",SUM($G$14:G57))</f>
        <v/>
      </c>
      <c r="I57" s="19" t="str">
        <f t="shared" si="1"/>
        <v/>
      </c>
    </row>
    <row r="58" spans="1:9" x14ac:dyDescent="0.2">
      <c r="A58" s="37"/>
      <c r="B58" s="47"/>
      <c r="C58" s="48"/>
      <c r="D58" s="48"/>
      <c r="E58" s="7"/>
      <c r="F58" s="5"/>
      <c r="G58" s="14" t="str">
        <f t="shared" si="0"/>
        <v/>
      </c>
      <c r="H58" s="15" t="str">
        <f>IF(G58="","",SUM($G$14:G58))</f>
        <v/>
      </c>
      <c r="I58" s="16" t="str">
        <f t="shared" si="1"/>
        <v/>
      </c>
    </row>
    <row r="59" spans="1:9" ht="13.5" thickBot="1" x14ac:dyDescent="0.25">
      <c r="A59" s="3"/>
      <c r="B59" s="45"/>
      <c r="C59" s="42"/>
      <c r="D59" s="42"/>
      <c r="E59" s="6"/>
      <c r="F59" s="6"/>
      <c r="G59" s="17" t="str">
        <f t="shared" si="0"/>
        <v/>
      </c>
      <c r="H59" s="18" t="str">
        <f>IF(G59="","",SUM($G$14:G59))</f>
        <v/>
      </c>
      <c r="I59" s="19" t="str">
        <f t="shared" si="1"/>
        <v/>
      </c>
    </row>
    <row r="60" spans="1:9" x14ac:dyDescent="0.2">
      <c r="A60" s="37"/>
      <c r="B60" s="47"/>
      <c r="C60" s="48"/>
      <c r="D60" s="48"/>
      <c r="E60" s="7"/>
      <c r="F60" s="5"/>
      <c r="G60" s="14" t="str">
        <f t="shared" si="0"/>
        <v/>
      </c>
      <c r="H60" s="15" t="str">
        <f>IF(G60="","",SUM($G$14:G60))</f>
        <v/>
      </c>
      <c r="I60" s="16" t="str">
        <f t="shared" si="1"/>
        <v/>
      </c>
    </row>
    <row r="61" spans="1:9" ht="13.5" thickBot="1" x14ac:dyDescent="0.25">
      <c r="A61" s="3"/>
      <c r="B61" s="45"/>
      <c r="C61" s="42"/>
      <c r="D61" s="42"/>
      <c r="E61" s="6"/>
      <c r="F61" s="6"/>
      <c r="G61" s="17" t="str">
        <f t="shared" si="0"/>
        <v/>
      </c>
      <c r="H61" s="18" t="str">
        <f>IF(G61="","",SUM($G$14:G61))</f>
        <v/>
      </c>
      <c r="I61" s="19" t="str">
        <f t="shared" si="1"/>
        <v/>
      </c>
    </row>
    <row r="62" spans="1:9" x14ac:dyDescent="0.2">
      <c r="A62" s="37"/>
      <c r="B62" s="47"/>
      <c r="C62" s="48"/>
      <c r="D62" s="48"/>
      <c r="E62" s="7"/>
      <c r="F62" s="5"/>
      <c r="G62" s="14" t="str">
        <f t="shared" si="0"/>
        <v/>
      </c>
      <c r="H62" s="15" t="str">
        <f>IF(G62="","",SUM($G$14:G62))</f>
        <v/>
      </c>
      <c r="I62" s="16" t="str">
        <f t="shared" si="1"/>
        <v/>
      </c>
    </row>
    <row r="63" spans="1:9" ht="13.5" thickBot="1" x14ac:dyDescent="0.25">
      <c r="A63" s="3"/>
      <c r="B63" s="45"/>
      <c r="C63" s="42"/>
      <c r="D63" s="42"/>
      <c r="E63" s="6"/>
      <c r="F63" s="6"/>
      <c r="G63" s="17" t="str">
        <f t="shared" si="0"/>
        <v/>
      </c>
      <c r="H63" s="18" t="str">
        <f>IF(G63="","",SUM($G$14:G63))</f>
        <v/>
      </c>
      <c r="I63" s="19" t="str">
        <f t="shared" si="1"/>
        <v/>
      </c>
    </row>
    <row r="64" spans="1:9" x14ac:dyDescent="0.2">
      <c r="A64" s="37"/>
      <c r="B64" s="47"/>
      <c r="C64" s="48"/>
      <c r="D64" s="48"/>
      <c r="E64" s="7"/>
      <c r="F64" s="5"/>
      <c r="G64" s="14" t="str">
        <f t="shared" si="0"/>
        <v/>
      </c>
      <c r="H64" s="15" t="str">
        <f>IF(G64="","",SUM($G$14:G64))</f>
        <v/>
      </c>
      <c r="I64" s="16" t="str">
        <f t="shared" si="1"/>
        <v/>
      </c>
    </row>
    <row r="65" spans="1:9" ht="13.5" thickBot="1" x14ac:dyDescent="0.25">
      <c r="A65" s="3"/>
      <c r="B65" s="45"/>
      <c r="C65" s="42"/>
      <c r="D65" s="42"/>
      <c r="E65" s="6"/>
      <c r="F65" s="6"/>
      <c r="G65" s="17" t="str">
        <f t="shared" si="0"/>
        <v/>
      </c>
      <c r="H65" s="18" t="str">
        <f>IF(G65="","",SUM($G$14:G65))</f>
        <v/>
      </c>
      <c r="I65" s="19" t="str">
        <f t="shared" si="1"/>
        <v/>
      </c>
    </row>
    <row r="66" spans="1:9" x14ac:dyDescent="0.2">
      <c r="A66" s="37"/>
      <c r="B66" s="47"/>
      <c r="C66" s="48"/>
      <c r="D66" s="48"/>
      <c r="E66" s="7"/>
      <c r="F66" s="5"/>
      <c r="G66" s="14" t="str">
        <f t="shared" si="0"/>
        <v/>
      </c>
      <c r="H66" s="15" t="str">
        <f>IF(G66="","",SUM($G$14:G66))</f>
        <v/>
      </c>
      <c r="I66" s="16" t="str">
        <f t="shared" si="1"/>
        <v/>
      </c>
    </row>
    <row r="67" spans="1:9" ht="13.5" thickBot="1" x14ac:dyDescent="0.25">
      <c r="A67" s="3"/>
      <c r="B67" s="45"/>
      <c r="C67" s="42"/>
      <c r="D67" s="42"/>
      <c r="E67" s="6"/>
      <c r="F67" s="6"/>
      <c r="G67" s="17" t="str">
        <f t="shared" si="0"/>
        <v/>
      </c>
      <c r="H67" s="18" t="str">
        <f>IF(G67="","",SUM($G$14:G67))</f>
        <v/>
      </c>
      <c r="I67" s="19" t="str">
        <f t="shared" si="1"/>
        <v/>
      </c>
    </row>
    <row r="68" spans="1:9" x14ac:dyDescent="0.2">
      <c r="A68" s="37"/>
      <c r="B68" s="47"/>
      <c r="C68" s="48"/>
      <c r="D68" s="48"/>
      <c r="E68" s="7"/>
      <c r="F68" s="5"/>
      <c r="G68" s="14" t="str">
        <f t="shared" si="0"/>
        <v/>
      </c>
      <c r="H68" s="15" t="str">
        <f>IF(G68="","",SUM($G$14:G68))</f>
        <v/>
      </c>
      <c r="I68" s="16" t="str">
        <f t="shared" si="1"/>
        <v/>
      </c>
    </row>
    <row r="69" spans="1:9" ht="13.5" thickBot="1" x14ac:dyDescent="0.25">
      <c r="A69" s="3"/>
      <c r="B69" s="45"/>
      <c r="C69" s="42"/>
      <c r="D69" s="42"/>
      <c r="E69" s="6"/>
      <c r="F69" s="6"/>
      <c r="G69" s="17" t="str">
        <f t="shared" si="0"/>
        <v/>
      </c>
      <c r="H69" s="18" t="str">
        <f>IF(G69="","",SUM($G$14:G69))</f>
        <v/>
      </c>
      <c r="I69" s="19" t="str">
        <f t="shared" si="1"/>
        <v/>
      </c>
    </row>
    <row r="70" spans="1:9" x14ac:dyDescent="0.2">
      <c r="A70" s="37"/>
      <c r="B70" s="47"/>
      <c r="C70" s="48"/>
      <c r="D70" s="48"/>
      <c r="E70" s="7"/>
      <c r="F70" s="5"/>
      <c r="G70" s="14" t="str">
        <f t="shared" si="0"/>
        <v/>
      </c>
      <c r="H70" s="15" t="str">
        <f>IF(G70="","",SUM($G$14:G70))</f>
        <v/>
      </c>
      <c r="I70" s="16" t="str">
        <f t="shared" si="1"/>
        <v/>
      </c>
    </row>
    <row r="71" spans="1:9" ht="13.5" thickBot="1" x14ac:dyDescent="0.25">
      <c r="A71" s="3"/>
      <c r="B71" s="45"/>
      <c r="C71" s="42"/>
      <c r="D71" s="42"/>
      <c r="E71" s="6"/>
      <c r="F71" s="6"/>
      <c r="G71" s="17" t="str">
        <f t="shared" si="0"/>
        <v/>
      </c>
      <c r="H71" s="18" t="str">
        <f>IF(G71="","",SUM($G$14:G71))</f>
        <v/>
      </c>
      <c r="I71" s="19" t="str">
        <f t="shared" si="1"/>
        <v/>
      </c>
    </row>
    <row r="72" spans="1:9" x14ac:dyDescent="0.2">
      <c r="A72" s="37"/>
      <c r="B72" s="47"/>
      <c r="C72" s="48"/>
      <c r="D72" s="48"/>
      <c r="E72" s="7"/>
      <c r="F72" s="5"/>
      <c r="G72" s="14" t="str">
        <f t="shared" si="0"/>
        <v/>
      </c>
      <c r="H72" s="15" t="str">
        <f>IF(G72="","",SUM($G$14:G72))</f>
        <v/>
      </c>
      <c r="I72" s="16" t="str">
        <f t="shared" si="1"/>
        <v/>
      </c>
    </row>
    <row r="73" spans="1:9" ht="13.5" thickBot="1" x14ac:dyDescent="0.25">
      <c r="A73" s="3"/>
      <c r="B73" s="45"/>
      <c r="C73" s="42"/>
      <c r="D73" s="42"/>
      <c r="E73" s="6"/>
      <c r="F73" s="6"/>
      <c r="G73" s="17" t="str">
        <f t="shared" si="0"/>
        <v/>
      </c>
      <c r="H73" s="18" t="str">
        <f>IF(G73="","",SUM($G$14:G73))</f>
        <v/>
      </c>
      <c r="I73" s="19" t="str">
        <f t="shared" si="1"/>
        <v/>
      </c>
    </row>
    <row r="74" spans="1:9" x14ac:dyDescent="0.2">
      <c r="A74" s="37"/>
      <c r="B74" s="47"/>
      <c r="C74" s="48"/>
      <c r="D74" s="48"/>
      <c r="E74" s="7"/>
      <c r="F74" s="5"/>
      <c r="G74" s="14" t="str">
        <f t="shared" si="0"/>
        <v/>
      </c>
      <c r="H74" s="15" t="str">
        <f>IF(G74="","",SUM($G$14:G74))</f>
        <v/>
      </c>
      <c r="I74" s="16" t="str">
        <f t="shared" si="1"/>
        <v/>
      </c>
    </row>
    <row r="75" spans="1:9" ht="13.5" thickBot="1" x14ac:dyDescent="0.25">
      <c r="A75" s="3"/>
      <c r="B75" s="45"/>
      <c r="C75" s="42"/>
      <c r="D75" s="42"/>
      <c r="E75" s="6"/>
      <c r="F75" s="6"/>
      <c r="G75" s="17" t="str">
        <f t="shared" si="0"/>
        <v/>
      </c>
      <c r="H75" s="18" t="str">
        <f>IF(G75="","",SUM($G$14:G75))</f>
        <v/>
      </c>
      <c r="I75" s="19" t="str">
        <f t="shared" si="1"/>
        <v/>
      </c>
    </row>
    <row r="76" spans="1:9" x14ac:dyDescent="0.2">
      <c r="A76" s="37"/>
      <c r="B76" s="47"/>
      <c r="C76" s="48"/>
      <c r="D76" s="48"/>
      <c r="E76" s="7"/>
      <c r="F76" s="5"/>
      <c r="G76" s="14" t="str">
        <f t="shared" si="0"/>
        <v/>
      </c>
      <c r="H76" s="15" t="str">
        <f>IF(G76="","",SUM($G$14:G76))</f>
        <v/>
      </c>
      <c r="I76" s="16" t="str">
        <f t="shared" si="1"/>
        <v/>
      </c>
    </row>
    <row r="77" spans="1:9" ht="13.5" thickBot="1" x14ac:dyDescent="0.25">
      <c r="A77" s="3"/>
      <c r="B77" s="45"/>
      <c r="C77" s="42"/>
      <c r="D77" s="42"/>
      <c r="E77" s="6"/>
      <c r="F77" s="6"/>
      <c r="G77" s="17" t="str">
        <f t="shared" si="0"/>
        <v/>
      </c>
      <c r="H77" s="18" t="str">
        <f>IF(G77="","",SUM($G$14:G77))</f>
        <v/>
      </c>
      <c r="I77" s="19" t="str">
        <f t="shared" si="1"/>
        <v/>
      </c>
    </row>
    <row r="78" spans="1:9" x14ac:dyDescent="0.2">
      <c r="A78" s="37"/>
      <c r="B78" s="47"/>
      <c r="C78" s="48"/>
      <c r="D78" s="48"/>
      <c r="E78" s="7"/>
      <c r="F78" s="5"/>
      <c r="G78" s="14" t="str">
        <f t="shared" si="0"/>
        <v/>
      </c>
      <c r="H78" s="15" t="str">
        <f>IF(G78="","",SUM($G$14:G78))</f>
        <v/>
      </c>
      <c r="I78" s="16" t="str">
        <f t="shared" si="1"/>
        <v/>
      </c>
    </row>
    <row r="79" spans="1:9" ht="13.5" thickBot="1" x14ac:dyDescent="0.25">
      <c r="A79" s="3"/>
      <c r="B79" s="45"/>
      <c r="C79" s="42"/>
      <c r="D79" s="42"/>
      <c r="E79" s="6"/>
      <c r="F79" s="6"/>
      <c r="G79" s="17" t="str">
        <f t="shared" ref="G79:G142" si="2">IF(OR(ISBLANK(E79),ISBLANK(F79)),"",F79-E79)</f>
        <v/>
      </c>
      <c r="H79" s="18" t="str">
        <f>IF(G79="","",SUM($G$14:G79))</f>
        <v/>
      </c>
      <c r="I79" s="19" t="str">
        <f t="shared" ref="I79:I142" si="3">IF(G79&lt;&gt;"",IF(H79&lt;=$F$4,(G79*$G$4),IF(H79&gt;$F$5,($F$5*$G$4)+((H79-$F$5)*$G$5))),"")</f>
        <v/>
      </c>
    </row>
    <row r="80" spans="1:9" x14ac:dyDescent="0.2">
      <c r="A80" s="37"/>
      <c r="B80" s="47"/>
      <c r="C80" s="48"/>
      <c r="D80" s="48"/>
      <c r="E80" s="7"/>
      <c r="F80" s="5"/>
      <c r="G80" s="14" t="str">
        <f t="shared" si="2"/>
        <v/>
      </c>
      <c r="H80" s="15" t="str">
        <f>IF(G80="","",SUM($G$14:G80))</f>
        <v/>
      </c>
      <c r="I80" s="16" t="str">
        <f t="shared" si="3"/>
        <v/>
      </c>
    </row>
    <row r="81" spans="1:9" ht="13.5" thickBot="1" x14ac:dyDescent="0.25">
      <c r="A81" s="3"/>
      <c r="B81" s="45"/>
      <c r="C81" s="42"/>
      <c r="D81" s="42"/>
      <c r="E81" s="6"/>
      <c r="F81" s="6"/>
      <c r="G81" s="17" t="str">
        <f t="shared" si="2"/>
        <v/>
      </c>
      <c r="H81" s="18" t="str">
        <f>IF(G81="","",SUM($G$14:G81))</f>
        <v/>
      </c>
      <c r="I81" s="19" t="str">
        <f t="shared" si="3"/>
        <v/>
      </c>
    </row>
    <row r="82" spans="1:9" x14ac:dyDescent="0.2">
      <c r="A82" s="37"/>
      <c r="B82" s="47"/>
      <c r="C82" s="48"/>
      <c r="D82" s="48"/>
      <c r="E82" s="7"/>
      <c r="F82" s="5"/>
      <c r="G82" s="14" t="str">
        <f t="shared" si="2"/>
        <v/>
      </c>
      <c r="H82" s="15" t="str">
        <f>IF(G82="","",SUM($G$14:G82))</f>
        <v/>
      </c>
      <c r="I82" s="16" t="str">
        <f t="shared" si="3"/>
        <v/>
      </c>
    </row>
    <row r="83" spans="1:9" ht="13.5" thickBot="1" x14ac:dyDescent="0.25">
      <c r="A83" s="3"/>
      <c r="B83" s="45"/>
      <c r="C83" s="42"/>
      <c r="D83" s="42"/>
      <c r="E83" s="6"/>
      <c r="F83" s="6"/>
      <c r="G83" s="17" t="str">
        <f t="shared" si="2"/>
        <v/>
      </c>
      <c r="H83" s="18" t="str">
        <f>IF(G83="","",SUM($G$14:G83))</f>
        <v/>
      </c>
      <c r="I83" s="19" t="str">
        <f t="shared" si="3"/>
        <v/>
      </c>
    </row>
    <row r="84" spans="1:9" x14ac:dyDescent="0.2">
      <c r="A84" s="37"/>
      <c r="B84" s="47"/>
      <c r="C84" s="48"/>
      <c r="D84" s="48"/>
      <c r="E84" s="7"/>
      <c r="F84" s="5"/>
      <c r="G84" s="14" t="str">
        <f t="shared" si="2"/>
        <v/>
      </c>
      <c r="H84" s="15" t="str">
        <f>IF(G84="","",SUM($G$14:G84))</f>
        <v/>
      </c>
      <c r="I84" s="16" t="str">
        <f t="shared" si="3"/>
        <v/>
      </c>
    </row>
    <row r="85" spans="1:9" ht="13.5" thickBot="1" x14ac:dyDescent="0.25">
      <c r="A85" s="3"/>
      <c r="B85" s="45"/>
      <c r="C85" s="42"/>
      <c r="D85" s="42"/>
      <c r="E85" s="6"/>
      <c r="F85" s="6"/>
      <c r="G85" s="17" t="str">
        <f t="shared" si="2"/>
        <v/>
      </c>
      <c r="H85" s="18" t="str">
        <f>IF(G85="","",SUM($G$14:G85))</f>
        <v/>
      </c>
      <c r="I85" s="19" t="str">
        <f t="shared" si="3"/>
        <v/>
      </c>
    </row>
    <row r="86" spans="1:9" x14ac:dyDescent="0.2">
      <c r="A86" s="37"/>
      <c r="B86" s="47"/>
      <c r="C86" s="48"/>
      <c r="D86" s="48"/>
      <c r="E86" s="7"/>
      <c r="F86" s="5"/>
      <c r="G86" s="14" t="str">
        <f t="shared" si="2"/>
        <v/>
      </c>
      <c r="H86" s="15" t="str">
        <f>IF(G86="","",SUM($G$14:G86))</f>
        <v/>
      </c>
      <c r="I86" s="16" t="str">
        <f t="shared" si="3"/>
        <v/>
      </c>
    </row>
    <row r="87" spans="1:9" ht="13.5" thickBot="1" x14ac:dyDescent="0.25">
      <c r="A87" s="3"/>
      <c r="B87" s="45"/>
      <c r="C87" s="42"/>
      <c r="D87" s="42"/>
      <c r="E87" s="6"/>
      <c r="F87" s="6"/>
      <c r="G87" s="17" t="str">
        <f t="shared" si="2"/>
        <v/>
      </c>
      <c r="H87" s="18" t="str">
        <f>IF(G87="","",SUM($G$14:G87))</f>
        <v/>
      </c>
      <c r="I87" s="19" t="str">
        <f t="shared" si="3"/>
        <v/>
      </c>
    </row>
    <row r="88" spans="1:9" x14ac:dyDescent="0.2">
      <c r="A88" s="37"/>
      <c r="B88" s="47"/>
      <c r="C88" s="48"/>
      <c r="D88" s="48"/>
      <c r="E88" s="7"/>
      <c r="F88" s="5"/>
      <c r="G88" s="14" t="str">
        <f t="shared" si="2"/>
        <v/>
      </c>
      <c r="H88" s="15" t="str">
        <f>IF(G88="","",SUM($G$14:G88))</f>
        <v/>
      </c>
      <c r="I88" s="16" t="str">
        <f t="shared" si="3"/>
        <v/>
      </c>
    </row>
    <row r="89" spans="1:9" ht="13.5" thickBot="1" x14ac:dyDescent="0.25">
      <c r="A89" s="3"/>
      <c r="B89" s="45"/>
      <c r="C89" s="42"/>
      <c r="D89" s="42"/>
      <c r="E89" s="6"/>
      <c r="F89" s="6"/>
      <c r="G89" s="17" t="str">
        <f t="shared" si="2"/>
        <v/>
      </c>
      <c r="H89" s="18" t="str">
        <f>IF(G89="","",SUM($G$14:G89))</f>
        <v/>
      </c>
      <c r="I89" s="19" t="str">
        <f t="shared" si="3"/>
        <v/>
      </c>
    </row>
    <row r="90" spans="1:9" x14ac:dyDescent="0.2">
      <c r="A90" s="37"/>
      <c r="B90" s="47"/>
      <c r="C90" s="48"/>
      <c r="D90" s="48"/>
      <c r="E90" s="7"/>
      <c r="F90" s="5"/>
      <c r="G90" s="14" t="str">
        <f t="shared" si="2"/>
        <v/>
      </c>
      <c r="H90" s="15" t="str">
        <f>IF(G90="","",SUM($G$14:G90))</f>
        <v/>
      </c>
      <c r="I90" s="16" t="str">
        <f t="shared" si="3"/>
        <v/>
      </c>
    </row>
    <row r="91" spans="1:9" ht="13.5" thickBot="1" x14ac:dyDescent="0.25">
      <c r="A91" s="3"/>
      <c r="B91" s="45"/>
      <c r="C91" s="42"/>
      <c r="D91" s="42"/>
      <c r="E91" s="6"/>
      <c r="F91" s="6"/>
      <c r="G91" s="17" t="str">
        <f t="shared" si="2"/>
        <v/>
      </c>
      <c r="H91" s="18" t="str">
        <f>IF(G91="","",SUM($G$14:G91))</f>
        <v/>
      </c>
      <c r="I91" s="19" t="str">
        <f t="shared" si="3"/>
        <v/>
      </c>
    </row>
    <row r="92" spans="1:9" x14ac:dyDescent="0.2">
      <c r="A92" s="37"/>
      <c r="B92" s="47"/>
      <c r="C92" s="48"/>
      <c r="D92" s="48"/>
      <c r="E92" s="7"/>
      <c r="F92" s="5"/>
      <c r="G92" s="14" t="str">
        <f t="shared" si="2"/>
        <v/>
      </c>
      <c r="H92" s="15" t="str">
        <f>IF(G92="","",SUM($G$14:G92))</f>
        <v/>
      </c>
      <c r="I92" s="16" t="str">
        <f t="shared" si="3"/>
        <v/>
      </c>
    </row>
    <row r="93" spans="1:9" ht="13.5" thickBot="1" x14ac:dyDescent="0.25">
      <c r="A93" s="3"/>
      <c r="B93" s="45"/>
      <c r="C93" s="42"/>
      <c r="D93" s="42"/>
      <c r="E93" s="6"/>
      <c r="F93" s="6"/>
      <c r="G93" s="17" t="str">
        <f t="shared" si="2"/>
        <v/>
      </c>
      <c r="H93" s="18" t="str">
        <f>IF(G93="","",SUM($G$14:G93))</f>
        <v/>
      </c>
      <c r="I93" s="19" t="str">
        <f t="shared" si="3"/>
        <v/>
      </c>
    </row>
    <row r="94" spans="1:9" x14ac:dyDescent="0.2">
      <c r="A94" s="37"/>
      <c r="B94" s="47"/>
      <c r="C94" s="48"/>
      <c r="D94" s="48"/>
      <c r="E94" s="7"/>
      <c r="F94" s="5"/>
      <c r="G94" s="14" t="str">
        <f t="shared" si="2"/>
        <v/>
      </c>
      <c r="H94" s="15" t="str">
        <f>IF(G94="","",SUM($G$14:G94))</f>
        <v/>
      </c>
      <c r="I94" s="16" t="str">
        <f t="shared" si="3"/>
        <v/>
      </c>
    </row>
    <row r="95" spans="1:9" ht="13.5" thickBot="1" x14ac:dyDescent="0.25">
      <c r="A95" s="3"/>
      <c r="B95" s="45"/>
      <c r="C95" s="42"/>
      <c r="D95" s="42"/>
      <c r="E95" s="6"/>
      <c r="F95" s="6"/>
      <c r="G95" s="17" t="str">
        <f t="shared" si="2"/>
        <v/>
      </c>
      <c r="H95" s="18" t="str">
        <f>IF(G95="","",SUM($G$14:G95))</f>
        <v/>
      </c>
      <c r="I95" s="19" t="str">
        <f t="shared" si="3"/>
        <v/>
      </c>
    </row>
    <row r="96" spans="1:9" x14ac:dyDescent="0.2">
      <c r="A96" s="37"/>
      <c r="B96" s="47"/>
      <c r="C96" s="48"/>
      <c r="D96" s="48"/>
      <c r="E96" s="7"/>
      <c r="F96" s="5"/>
      <c r="G96" s="14" t="str">
        <f t="shared" si="2"/>
        <v/>
      </c>
      <c r="H96" s="15" t="str">
        <f>IF(G96="","",SUM($G$14:G96))</f>
        <v/>
      </c>
      <c r="I96" s="16" t="str">
        <f t="shared" si="3"/>
        <v/>
      </c>
    </row>
    <row r="97" spans="1:9" ht="13.5" thickBot="1" x14ac:dyDescent="0.25">
      <c r="A97" s="3"/>
      <c r="B97" s="45"/>
      <c r="C97" s="42"/>
      <c r="D97" s="42"/>
      <c r="E97" s="6"/>
      <c r="F97" s="6"/>
      <c r="G97" s="17" t="str">
        <f t="shared" si="2"/>
        <v/>
      </c>
      <c r="H97" s="18" t="str">
        <f>IF(G97="","",SUM($G$14:G97))</f>
        <v/>
      </c>
      <c r="I97" s="19" t="str">
        <f t="shared" si="3"/>
        <v/>
      </c>
    </row>
    <row r="98" spans="1:9" x14ac:dyDescent="0.2">
      <c r="A98" s="37"/>
      <c r="B98" s="47"/>
      <c r="C98" s="48"/>
      <c r="D98" s="48"/>
      <c r="E98" s="7"/>
      <c r="F98" s="5"/>
      <c r="G98" s="14" t="str">
        <f t="shared" si="2"/>
        <v/>
      </c>
      <c r="H98" s="15" t="str">
        <f>IF(G98="","",SUM($G$14:G98))</f>
        <v/>
      </c>
      <c r="I98" s="16" t="str">
        <f t="shared" si="3"/>
        <v/>
      </c>
    </row>
    <row r="99" spans="1:9" ht="13.5" thickBot="1" x14ac:dyDescent="0.25">
      <c r="A99" s="3"/>
      <c r="B99" s="45"/>
      <c r="C99" s="42"/>
      <c r="D99" s="42"/>
      <c r="E99" s="6"/>
      <c r="F99" s="6"/>
      <c r="G99" s="17" t="str">
        <f t="shared" si="2"/>
        <v/>
      </c>
      <c r="H99" s="18" t="str">
        <f>IF(G99="","",SUM($G$14:G99))</f>
        <v/>
      </c>
      <c r="I99" s="19" t="str">
        <f t="shared" si="3"/>
        <v/>
      </c>
    </row>
    <row r="100" spans="1:9" x14ac:dyDescent="0.2">
      <c r="A100" s="37"/>
      <c r="B100" s="47"/>
      <c r="C100" s="48"/>
      <c r="D100" s="48"/>
      <c r="E100" s="7"/>
      <c r="F100" s="5"/>
      <c r="G100" s="14" t="str">
        <f t="shared" si="2"/>
        <v/>
      </c>
      <c r="H100" s="15" t="str">
        <f>IF(G100="","",SUM($G$14:G100))</f>
        <v/>
      </c>
      <c r="I100" s="16" t="str">
        <f t="shared" si="3"/>
        <v/>
      </c>
    </row>
    <row r="101" spans="1:9" ht="13.5" thickBot="1" x14ac:dyDescent="0.25">
      <c r="A101" s="3"/>
      <c r="B101" s="45"/>
      <c r="C101" s="42"/>
      <c r="D101" s="42"/>
      <c r="E101" s="6"/>
      <c r="F101" s="6"/>
      <c r="G101" s="17" t="str">
        <f t="shared" si="2"/>
        <v/>
      </c>
      <c r="H101" s="18" t="str">
        <f>IF(G101="","",SUM($G$14:G101))</f>
        <v/>
      </c>
      <c r="I101" s="19" t="str">
        <f t="shared" si="3"/>
        <v/>
      </c>
    </row>
    <row r="102" spans="1:9" x14ac:dyDescent="0.2">
      <c r="A102" s="37"/>
      <c r="B102" s="47"/>
      <c r="C102" s="48"/>
      <c r="D102" s="48"/>
      <c r="E102" s="7"/>
      <c r="F102" s="5"/>
      <c r="G102" s="14" t="str">
        <f t="shared" si="2"/>
        <v/>
      </c>
      <c r="H102" s="15" t="str">
        <f>IF(G102="","",SUM($G$14:G102))</f>
        <v/>
      </c>
      <c r="I102" s="16" t="str">
        <f t="shared" si="3"/>
        <v/>
      </c>
    </row>
    <row r="103" spans="1:9" ht="13.5" thickBot="1" x14ac:dyDescent="0.25">
      <c r="A103" s="3"/>
      <c r="B103" s="45"/>
      <c r="C103" s="42"/>
      <c r="D103" s="42"/>
      <c r="E103" s="6"/>
      <c r="F103" s="6"/>
      <c r="G103" s="17" t="str">
        <f t="shared" si="2"/>
        <v/>
      </c>
      <c r="H103" s="18" t="str">
        <f>IF(G103="","",SUM($G$14:G103))</f>
        <v/>
      </c>
      <c r="I103" s="19" t="str">
        <f t="shared" si="3"/>
        <v/>
      </c>
    </row>
    <row r="104" spans="1:9" x14ac:dyDescent="0.2">
      <c r="A104" s="37"/>
      <c r="B104" s="47"/>
      <c r="C104" s="48"/>
      <c r="D104" s="48"/>
      <c r="E104" s="7"/>
      <c r="F104" s="5"/>
      <c r="G104" s="14" t="str">
        <f t="shared" si="2"/>
        <v/>
      </c>
      <c r="H104" s="15" t="str">
        <f>IF(G104="","",SUM($G$14:G104))</f>
        <v/>
      </c>
      <c r="I104" s="16" t="str">
        <f t="shared" si="3"/>
        <v/>
      </c>
    </row>
    <row r="105" spans="1:9" ht="13.5" thickBot="1" x14ac:dyDescent="0.25">
      <c r="A105" s="3"/>
      <c r="B105" s="45"/>
      <c r="C105" s="42"/>
      <c r="D105" s="42"/>
      <c r="E105" s="6"/>
      <c r="F105" s="6"/>
      <c r="G105" s="17" t="str">
        <f t="shared" si="2"/>
        <v/>
      </c>
      <c r="H105" s="18" t="str">
        <f>IF(G105="","",SUM($G$14:G105))</f>
        <v/>
      </c>
      <c r="I105" s="19" t="str">
        <f t="shared" si="3"/>
        <v/>
      </c>
    </row>
    <row r="106" spans="1:9" x14ac:dyDescent="0.2">
      <c r="A106" s="37"/>
      <c r="B106" s="47"/>
      <c r="C106" s="48"/>
      <c r="D106" s="48"/>
      <c r="E106" s="7"/>
      <c r="F106" s="5"/>
      <c r="G106" s="14" t="str">
        <f t="shared" si="2"/>
        <v/>
      </c>
      <c r="H106" s="15" t="str">
        <f>IF(G106="","",SUM($G$14:G106))</f>
        <v/>
      </c>
      <c r="I106" s="16" t="str">
        <f t="shared" si="3"/>
        <v/>
      </c>
    </row>
    <row r="107" spans="1:9" ht="13.5" thickBot="1" x14ac:dyDescent="0.25">
      <c r="A107" s="3"/>
      <c r="B107" s="45"/>
      <c r="C107" s="42"/>
      <c r="D107" s="42"/>
      <c r="E107" s="6"/>
      <c r="F107" s="6"/>
      <c r="G107" s="17" t="str">
        <f t="shared" si="2"/>
        <v/>
      </c>
      <c r="H107" s="18" t="str">
        <f>IF(G107="","",SUM($G$14:G107))</f>
        <v/>
      </c>
      <c r="I107" s="19" t="str">
        <f t="shared" si="3"/>
        <v/>
      </c>
    </row>
    <row r="108" spans="1:9" x14ac:dyDescent="0.2">
      <c r="A108" s="37"/>
      <c r="B108" s="47"/>
      <c r="C108" s="48"/>
      <c r="D108" s="48"/>
      <c r="E108" s="7"/>
      <c r="F108" s="5"/>
      <c r="G108" s="14" t="str">
        <f t="shared" si="2"/>
        <v/>
      </c>
      <c r="H108" s="15" t="str">
        <f>IF(G108="","",SUM($G$14:G108))</f>
        <v/>
      </c>
      <c r="I108" s="16" t="str">
        <f t="shared" si="3"/>
        <v/>
      </c>
    </row>
    <row r="109" spans="1:9" ht="13.5" thickBot="1" x14ac:dyDescent="0.25">
      <c r="A109" s="3"/>
      <c r="B109" s="45"/>
      <c r="C109" s="42"/>
      <c r="D109" s="42"/>
      <c r="E109" s="6"/>
      <c r="F109" s="6"/>
      <c r="G109" s="17" t="str">
        <f t="shared" si="2"/>
        <v/>
      </c>
      <c r="H109" s="18" t="str">
        <f>IF(G109="","",SUM($G$14:G109))</f>
        <v/>
      </c>
      <c r="I109" s="19" t="str">
        <f t="shared" si="3"/>
        <v/>
      </c>
    </row>
    <row r="110" spans="1:9" x14ac:dyDescent="0.2">
      <c r="A110" s="37"/>
      <c r="B110" s="47"/>
      <c r="C110" s="48"/>
      <c r="D110" s="48"/>
      <c r="E110" s="7"/>
      <c r="F110" s="5"/>
      <c r="G110" s="14" t="str">
        <f t="shared" si="2"/>
        <v/>
      </c>
      <c r="H110" s="15" t="str">
        <f>IF(G110="","",SUM($G$14:G110))</f>
        <v/>
      </c>
      <c r="I110" s="16" t="str">
        <f t="shared" si="3"/>
        <v/>
      </c>
    </row>
    <row r="111" spans="1:9" ht="13.5" thickBot="1" x14ac:dyDescent="0.25">
      <c r="A111" s="3"/>
      <c r="B111" s="45"/>
      <c r="C111" s="42"/>
      <c r="D111" s="42"/>
      <c r="E111" s="6"/>
      <c r="F111" s="6"/>
      <c r="G111" s="17" t="str">
        <f t="shared" si="2"/>
        <v/>
      </c>
      <c r="H111" s="18" t="str">
        <f>IF(G111="","",SUM($G$14:G111))</f>
        <v/>
      </c>
      <c r="I111" s="19" t="str">
        <f t="shared" si="3"/>
        <v/>
      </c>
    </row>
    <row r="112" spans="1:9" x14ac:dyDescent="0.2">
      <c r="A112" s="37"/>
      <c r="B112" s="47"/>
      <c r="C112" s="48"/>
      <c r="D112" s="48"/>
      <c r="E112" s="7"/>
      <c r="F112" s="5"/>
      <c r="G112" s="14" t="str">
        <f t="shared" si="2"/>
        <v/>
      </c>
      <c r="H112" s="15" t="str">
        <f>IF(G112="","",SUM($G$14:G112))</f>
        <v/>
      </c>
      <c r="I112" s="16" t="str">
        <f t="shared" si="3"/>
        <v/>
      </c>
    </row>
    <row r="113" spans="1:9" ht="13.5" thickBot="1" x14ac:dyDescent="0.25">
      <c r="A113" s="3"/>
      <c r="B113" s="45"/>
      <c r="C113" s="42"/>
      <c r="D113" s="42"/>
      <c r="E113" s="6"/>
      <c r="F113" s="6"/>
      <c r="G113" s="17" t="str">
        <f t="shared" si="2"/>
        <v/>
      </c>
      <c r="H113" s="18" t="str">
        <f>IF(G113="","",SUM($G$14:G113))</f>
        <v/>
      </c>
      <c r="I113" s="19" t="str">
        <f t="shared" si="3"/>
        <v/>
      </c>
    </row>
    <row r="114" spans="1:9" x14ac:dyDescent="0.2">
      <c r="A114" s="37"/>
      <c r="B114" s="47"/>
      <c r="C114" s="48"/>
      <c r="D114" s="48"/>
      <c r="E114" s="7"/>
      <c r="F114" s="5"/>
      <c r="G114" s="14" t="str">
        <f t="shared" si="2"/>
        <v/>
      </c>
      <c r="H114" s="15" t="str">
        <f>IF(G114="","",SUM($G$14:G114))</f>
        <v/>
      </c>
      <c r="I114" s="16" t="str">
        <f t="shared" si="3"/>
        <v/>
      </c>
    </row>
    <row r="115" spans="1:9" ht="13.5" thickBot="1" x14ac:dyDescent="0.25">
      <c r="A115" s="3"/>
      <c r="B115" s="45"/>
      <c r="C115" s="42"/>
      <c r="D115" s="42"/>
      <c r="E115" s="6"/>
      <c r="F115" s="6"/>
      <c r="G115" s="17" t="str">
        <f t="shared" si="2"/>
        <v/>
      </c>
      <c r="H115" s="18" t="str">
        <f>IF(G115="","",SUM($G$14:G115))</f>
        <v/>
      </c>
      <c r="I115" s="19" t="str">
        <f t="shared" si="3"/>
        <v/>
      </c>
    </row>
    <row r="116" spans="1:9" x14ac:dyDescent="0.2">
      <c r="A116" s="37"/>
      <c r="B116" s="47"/>
      <c r="C116" s="48"/>
      <c r="D116" s="48"/>
      <c r="E116" s="7"/>
      <c r="F116" s="5"/>
      <c r="G116" s="14" t="str">
        <f t="shared" si="2"/>
        <v/>
      </c>
      <c r="H116" s="15" t="str">
        <f>IF(G116="","",SUM($G$14:G116))</f>
        <v/>
      </c>
      <c r="I116" s="16" t="str">
        <f t="shared" si="3"/>
        <v/>
      </c>
    </row>
    <row r="117" spans="1:9" ht="13.5" thickBot="1" x14ac:dyDescent="0.25">
      <c r="A117" s="3"/>
      <c r="B117" s="45"/>
      <c r="C117" s="42"/>
      <c r="D117" s="42"/>
      <c r="E117" s="6"/>
      <c r="F117" s="6"/>
      <c r="G117" s="17" t="str">
        <f t="shared" si="2"/>
        <v/>
      </c>
      <c r="H117" s="18" t="str">
        <f>IF(G117="","",SUM($G$14:G117))</f>
        <v/>
      </c>
      <c r="I117" s="19" t="str">
        <f t="shared" si="3"/>
        <v/>
      </c>
    </row>
    <row r="118" spans="1:9" x14ac:dyDescent="0.2">
      <c r="A118" s="37"/>
      <c r="B118" s="47"/>
      <c r="C118" s="48"/>
      <c r="D118" s="48"/>
      <c r="E118" s="7"/>
      <c r="F118" s="5"/>
      <c r="G118" s="14" t="str">
        <f t="shared" si="2"/>
        <v/>
      </c>
      <c r="H118" s="15" t="str">
        <f>IF(G118="","",SUM($G$14:G118))</f>
        <v/>
      </c>
      <c r="I118" s="16" t="str">
        <f t="shared" si="3"/>
        <v/>
      </c>
    </row>
    <row r="119" spans="1:9" ht="13.5" thickBot="1" x14ac:dyDescent="0.25">
      <c r="A119" s="3"/>
      <c r="B119" s="45"/>
      <c r="C119" s="42"/>
      <c r="D119" s="42"/>
      <c r="E119" s="6"/>
      <c r="F119" s="6"/>
      <c r="G119" s="17" t="str">
        <f t="shared" si="2"/>
        <v/>
      </c>
      <c r="H119" s="18" t="str">
        <f>IF(G119="","",SUM($G$14:G119))</f>
        <v/>
      </c>
      <c r="I119" s="19" t="str">
        <f t="shared" si="3"/>
        <v/>
      </c>
    </row>
    <row r="120" spans="1:9" x14ac:dyDescent="0.2">
      <c r="A120" s="37"/>
      <c r="B120" s="47"/>
      <c r="C120" s="48"/>
      <c r="D120" s="48"/>
      <c r="E120" s="7"/>
      <c r="F120" s="5"/>
      <c r="G120" s="14" t="str">
        <f t="shared" si="2"/>
        <v/>
      </c>
      <c r="H120" s="15" t="str">
        <f>IF(G120="","",SUM($G$14:G120))</f>
        <v/>
      </c>
      <c r="I120" s="16" t="str">
        <f t="shared" si="3"/>
        <v/>
      </c>
    </row>
    <row r="121" spans="1:9" ht="13.5" thickBot="1" x14ac:dyDescent="0.25">
      <c r="A121" s="3"/>
      <c r="B121" s="45"/>
      <c r="C121" s="42"/>
      <c r="D121" s="42"/>
      <c r="E121" s="6"/>
      <c r="F121" s="6"/>
      <c r="G121" s="17" t="str">
        <f t="shared" si="2"/>
        <v/>
      </c>
      <c r="H121" s="18" t="str">
        <f>IF(G121="","",SUM($G$14:G121))</f>
        <v/>
      </c>
      <c r="I121" s="19" t="str">
        <f t="shared" si="3"/>
        <v/>
      </c>
    </row>
    <row r="122" spans="1:9" x14ac:dyDescent="0.2">
      <c r="A122" s="37"/>
      <c r="B122" s="47"/>
      <c r="C122" s="48"/>
      <c r="D122" s="48"/>
      <c r="E122" s="7"/>
      <c r="F122" s="5"/>
      <c r="G122" s="14" t="str">
        <f t="shared" si="2"/>
        <v/>
      </c>
      <c r="H122" s="15" t="str">
        <f>IF(G122="","",SUM($G$14:G122))</f>
        <v/>
      </c>
      <c r="I122" s="16" t="str">
        <f t="shared" si="3"/>
        <v/>
      </c>
    </row>
    <row r="123" spans="1:9" ht="13.5" thickBot="1" x14ac:dyDescent="0.25">
      <c r="A123" s="3"/>
      <c r="B123" s="45"/>
      <c r="C123" s="42"/>
      <c r="D123" s="42"/>
      <c r="E123" s="6"/>
      <c r="F123" s="6"/>
      <c r="G123" s="17" t="str">
        <f t="shared" si="2"/>
        <v/>
      </c>
      <c r="H123" s="18" t="str">
        <f>IF(G123="","",SUM($G$14:G123))</f>
        <v/>
      </c>
      <c r="I123" s="19" t="str">
        <f t="shared" si="3"/>
        <v/>
      </c>
    </row>
    <row r="124" spans="1:9" x14ac:dyDescent="0.2">
      <c r="A124" s="37"/>
      <c r="B124" s="47"/>
      <c r="C124" s="48"/>
      <c r="D124" s="48"/>
      <c r="E124" s="7"/>
      <c r="F124" s="5"/>
      <c r="G124" s="14" t="str">
        <f t="shared" si="2"/>
        <v/>
      </c>
      <c r="H124" s="15" t="str">
        <f>IF(G124="","",SUM($G$14:G124))</f>
        <v/>
      </c>
      <c r="I124" s="16" t="str">
        <f t="shared" si="3"/>
        <v/>
      </c>
    </row>
    <row r="125" spans="1:9" ht="13.5" thickBot="1" x14ac:dyDescent="0.25">
      <c r="A125" s="3"/>
      <c r="B125" s="45"/>
      <c r="C125" s="42"/>
      <c r="D125" s="42"/>
      <c r="E125" s="6"/>
      <c r="F125" s="6"/>
      <c r="G125" s="17" t="str">
        <f t="shared" si="2"/>
        <v/>
      </c>
      <c r="H125" s="18" t="str">
        <f>IF(G125="","",SUM($G$14:G125))</f>
        <v/>
      </c>
      <c r="I125" s="19" t="str">
        <f t="shared" si="3"/>
        <v/>
      </c>
    </row>
    <row r="126" spans="1:9" x14ac:dyDescent="0.2">
      <c r="A126" s="37"/>
      <c r="B126" s="47"/>
      <c r="C126" s="48"/>
      <c r="D126" s="48"/>
      <c r="E126" s="7"/>
      <c r="F126" s="5"/>
      <c r="G126" s="14" t="str">
        <f t="shared" si="2"/>
        <v/>
      </c>
      <c r="H126" s="15" t="str">
        <f>IF(G126="","",SUM($G$14:G126))</f>
        <v/>
      </c>
      <c r="I126" s="16" t="str">
        <f t="shared" si="3"/>
        <v/>
      </c>
    </row>
    <row r="127" spans="1:9" ht="13.5" thickBot="1" x14ac:dyDescent="0.25">
      <c r="A127" s="3"/>
      <c r="B127" s="45"/>
      <c r="C127" s="42"/>
      <c r="D127" s="42"/>
      <c r="E127" s="6"/>
      <c r="F127" s="6"/>
      <c r="G127" s="17" t="str">
        <f t="shared" si="2"/>
        <v/>
      </c>
      <c r="H127" s="18" t="str">
        <f>IF(G127="","",SUM($G$14:G127))</f>
        <v/>
      </c>
      <c r="I127" s="19" t="str">
        <f t="shared" si="3"/>
        <v/>
      </c>
    </row>
    <row r="128" spans="1:9" x14ac:dyDescent="0.2">
      <c r="A128" s="37"/>
      <c r="B128" s="47"/>
      <c r="C128" s="48"/>
      <c r="D128" s="48"/>
      <c r="E128" s="7"/>
      <c r="F128" s="5"/>
      <c r="G128" s="14" t="str">
        <f t="shared" si="2"/>
        <v/>
      </c>
      <c r="H128" s="15" t="str">
        <f>IF(G128="","",SUM($G$14:G128))</f>
        <v/>
      </c>
      <c r="I128" s="16" t="str">
        <f t="shared" si="3"/>
        <v/>
      </c>
    </row>
    <row r="129" spans="1:9" ht="13.5" thickBot="1" x14ac:dyDescent="0.25">
      <c r="A129" s="3"/>
      <c r="B129" s="45"/>
      <c r="C129" s="42"/>
      <c r="D129" s="42"/>
      <c r="E129" s="6"/>
      <c r="F129" s="6"/>
      <c r="G129" s="17" t="str">
        <f t="shared" si="2"/>
        <v/>
      </c>
      <c r="H129" s="18" t="str">
        <f>IF(G129="","",SUM($G$14:G129))</f>
        <v/>
      </c>
      <c r="I129" s="19" t="str">
        <f t="shared" si="3"/>
        <v/>
      </c>
    </row>
    <row r="130" spans="1:9" x14ac:dyDescent="0.2">
      <c r="A130" s="37"/>
      <c r="B130" s="47"/>
      <c r="C130" s="48"/>
      <c r="D130" s="48"/>
      <c r="E130" s="7"/>
      <c r="F130" s="5"/>
      <c r="G130" s="14" t="str">
        <f t="shared" si="2"/>
        <v/>
      </c>
      <c r="H130" s="15" t="str">
        <f>IF(G130="","",SUM($G$14:G130))</f>
        <v/>
      </c>
      <c r="I130" s="16" t="str">
        <f t="shared" si="3"/>
        <v/>
      </c>
    </row>
    <row r="131" spans="1:9" ht="13.5" thickBot="1" x14ac:dyDescent="0.25">
      <c r="A131" s="3"/>
      <c r="B131" s="45"/>
      <c r="C131" s="42"/>
      <c r="D131" s="42"/>
      <c r="E131" s="6"/>
      <c r="F131" s="6"/>
      <c r="G131" s="17" t="str">
        <f t="shared" si="2"/>
        <v/>
      </c>
      <c r="H131" s="18" t="str">
        <f>IF(G131="","",SUM($G$14:G131))</f>
        <v/>
      </c>
      <c r="I131" s="19" t="str">
        <f t="shared" si="3"/>
        <v/>
      </c>
    </row>
    <row r="132" spans="1:9" x14ac:dyDescent="0.2">
      <c r="A132" s="37"/>
      <c r="B132" s="47"/>
      <c r="C132" s="48"/>
      <c r="D132" s="48"/>
      <c r="E132" s="7"/>
      <c r="F132" s="5"/>
      <c r="G132" s="14" t="str">
        <f t="shared" si="2"/>
        <v/>
      </c>
      <c r="H132" s="15" t="str">
        <f>IF(G132="","",SUM($G$14:G132))</f>
        <v/>
      </c>
      <c r="I132" s="16" t="str">
        <f t="shared" si="3"/>
        <v/>
      </c>
    </row>
    <row r="133" spans="1:9" ht="13.5" thickBot="1" x14ac:dyDescent="0.25">
      <c r="A133" s="3"/>
      <c r="B133" s="45"/>
      <c r="C133" s="42"/>
      <c r="D133" s="42"/>
      <c r="E133" s="6"/>
      <c r="F133" s="6"/>
      <c r="G133" s="17" t="str">
        <f t="shared" si="2"/>
        <v/>
      </c>
      <c r="H133" s="18" t="str">
        <f>IF(G133="","",SUM($G$14:G133))</f>
        <v/>
      </c>
      <c r="I133" s="19" t="str">
        <f t="shared" si="3"/>
        <v/>
      </c>
    </row>
    <row r="134" spans="1:9" x14ac:dyDescent="0.2">
      <c r="A134" s="37"/>
      <c r="B134" s="47"/>
      <c r="C134" s="48"/>
      <c r="D134" s="48"/>
      <c r="E134" s="7"/>
      <c r="F134" s="5"/>
      <c r="G134" s="14" t="str">
        <f t="shared" si="2"/>
        <v/>
      </c>
      <c r="H134" s="15" t="str">
        <f>IF(G134="","",SUM($G$14:G134))</f>
        <v/>
      </c>
      <c r="I134" s="16" t="str">
        <f t="shared" si="3"/>
        <v/>
      </c>
    </row>
    <row r="135" spans="1:9" ht="13.5" thickBot="1" x14ac:dyDescent="0.25">
      <c r="A135" s="3"/>
      <c r="B135" s="45"/>
      <c r="C135" s="42"/>
      <c r="D135" s="42"/>
      <c r="E135" s="6"/>
      <c r="F135" s="6"/>
      <c r="G135" s="17" t="str">
        <f t="shared" si="2"/>
        <v/>
      </c>
      <c r="H135" s="18" t="str">
        <f>IF(G135="","",SUM($G$14:G135))</f>
        <v/>
      </c>
      <c r="I135" s="19" t="str">
        <f t="shared" si="3"/>
        <v/>
      </c>
    </row>
    <row r="136" spans="1:9" x14ac:dyDescent="0.2">
      <c r="A136" s="37"/>
      <c r="B136" s="47"/>
      <c r="C136" s="48"/>
      <c r="D136" s="48"/>
      <c r="E136" s="7"/>
      <c r="F136" s="5"/>
      <c r="G136" s="14" t="str">
        <f t="shared" si="2"/>
        <v/>
      </c>
      <c r="H136" s="15" t="str">
        <f>IF(G136="","",SUM($G$14:G136))</f>
        <v/>
      </c>
      <c r="I136" s="16" t="str">
        <f t="shared" si="3"/>
        <v/>
      </c>
    </row>
    <row r="137" spans="1:9" ht="13.5" thickBot="1" x14ac:dyDescent="0.25">
      <c r="A137" s="3"/>
      <c r="B137" s="45"/>
      <c r="C137" s="42"/>
      <c r="D137" s="42"/>
      <c r="E137" s="6"/>
      <c r="F137" s="6"/>
      <c r="G137" s="17" t="str">
        <f t="shared" si="2"/>
        <v/>
      </c>
      <c r="H137" s="18" t="str">
        <f>IF(G137="","",SUM($G$14:G137))</f>
        <v/>
      </c>
      <c r="I137" s="19" t="str">
        <f t="shared" si="3"/>
        <v/>
      </c>
    </row>
    <row r="138" spans="1:9" x14ac:dyDescent="0.2">
      <c r="A138" s="37"/>
      <c r="B138" s="47"/>
      <c r="C138" s="48"/>
      <c r="D138" s="48"/>
      <c r="E138" s="7"/>
      <c r="F138" s="5"/>
      <c r="G138" s="14" t="str">
        <f t="shared" si="2"/>
        <v/>
      </c>
      <c r="H138" s="15" t="str">
        <f>IF(G138="","",SUM($G$14:G138))</f>
        <v/>
      </c>
      <c r="I138" s="16" t="str">
        <f t="shared" si="3"/>
        <v/>
      </c>
    </row>
    <row r="139" spans="1:9" ht="13.5" thickBot="1" x14ac:dyDescent="0.25">
      <c r="A139" s="3"/>
      <c r="B139" s="45"/>
      <c r="C139" s="42"/>
      <c r="D139" s="42"/>
      <c r="E139" s="6"/>
      <c r="F139" s="6"/>
      <c r="G139" s="17" t="str">
        <f t="shared" si="2"/>
        <v/>
      </c>
      <c r="H139" s="18" t="str">
        <f>IF(G139="","",SUM($G$14:G139))</f>
        <v/>
      </c>
      <c r="I139" s="19" t="str">
        <f t="shared" si="3"/>
        <v/>
      </c>
    </row>
    <row r="140" spans="1:9" x14ac:dyDescent="0.2">
      <c r="A140" s="37"/>
      <c r="B140" s="47"/>
      <c r="C140" s="48"/>
      <c r="D140" s="48"/>
      <c r="E140" s="7"/>
      <c r="F140" s="5"/>
      <c r="G140" s="14" t="str">
        <f t="shared" si="2"/>
        <v/>
      </c>
      <c r="H140" s="15" t="str">
        <f>IF(G140="","",SUM($G$14:G140))</f>
        <v/>
      </c>
      <c r="I140" s="16" t="str">
        <f t="shared" si="3"/>
        <v/>
      </c>
    </row>
    <row r="141" spans="1:9" ht="13.5" thickBot="1" x14ac:dyDescent="0.25">
      <c r="A141" s="3"/>
      <c r="B141" s="45"/>
      <c r="C141" s="42"/>
      <c r="D141" s="42"/>
      <c r="E141" s="6"/>
      <c r="F141" s="6"/>
      <c r="G141" s="17" t="str">
        <f t="shared" si="2"/>
        <v/>
      </c>
      <c r="H141" s="18" t="str">
        <f>IF(G141="","",SUM($G$14:G141))</f>
        <v/>
      </c>
      <c r="I141" s="19" t="str">
        <f t="shared" si="3"/>
        <v/>
      </c>
    </row>
    <row r="142" spans="1:9" x14ac:dyDescent="0.2">
      <c r="A142" s="37"/>
      <c r="B142" s="47"/>
      <c r="C142" s="48"/>
      <c r="D142" s="48"/>
      <c r="E142" s="7"/>
      <c r="F142" s="5"/>
      <c r="G142" s="14" t="str">
        <f t="shared" si="2"/>
        <v/>
      </c>
      <c r="H142" s="15" t="str">
        <f>IF(G142="","",SUM($G$14:G142))</f>
        <v/>
      </c>
      <c r="I142" s="16" t="str">
        <f t="shared" si="3"/>
        <v/>
      </c>
    </row>
    <row r="143" spans="1:9" ht="13.5" thickBot="1" x14ac:dyDescent="0.25">
      <c r="A143" s="3"/>
      <c r="B143" s="45"/>
      <c r="C143" s="42"/>
      <c r="D143" s="42"/>
      <c r="E143" s="6"/>
      <c r="F143" s="6"/>
      <c r="G143" s="17" t="str">
        <f t="shared" ref="G143:G206" si="4">IF(OR(ISBLANK(E143),ISBLANK(F143)),"",F143-E143)</f>
        <v/>
      </c>
      <c r="H143" s="18" t="str">
        <f>IF(G143="","",SUM($G$14:G143))</f>
        <v/>
      </c>
      <c r="I143" s="19" t="str">
        <f t="shared" ref="I143:I206" si="5">IF(G143&lt;&gt;"",IF(H143&lt;=$F$4,(G143*$G$4),IF(H143&gt;$F$5,($F$5*$G$4)+((H143-$F$5)*$G$5))),"")</f>
        <v/>
      </c>
    </row>
    <row r="144" spans="1:9" x14ac:dyDescent="0.2">
      <c r="A144" s="37"/>
      <c r="B144" s="47"/>
      <c r="C144" s="48"/>
      <c r="D144" s="48"/>
      <c r="E144" s="7"/>
      <c r="F144" s="5"/>
      <c r="G144" s="14" t="str">
        <f t="shared" si="4"/>
        <v/>
      </c>
      <c r="H144" s="15" t="str">
        <f>IF(G144="","",SUM($G$14:G144))</f>
        <v/>
      </c>
      <c r="I144" s="16" t="str">
        <f t="shared" si="5"/>
        <v/>
      </c>
    </row>
    <row r="145" spans="1:9" ht="13.5" thickBot="1" x14ac:dyDescent="0.25">
      <c r="A145" s="3"/>
      <c r="B145" s="45"/>
      <c r="C145" s="42"/>
      <c r="D145" s="42"/>
      <c r="E145" s="6"/>
      <c r="F145" s="6"/>
      <c r="G145" s="17" t="str">
        <f t="shared" si="4"/>
        <v/>
      </c>
      <c r="H145" s="18" t="str">
        <f>IF(G145="","",SUM($G$14:G145))</f>
        <v/>
      </c>
      <c r="I145" s="19" t="str">
        <f t="shared" si="5"/>
        <v/>
      </c>
    </row>
    <row r="146" spans="1:9" x14ac:dyDescent="0.2">
      <c r="A146" s="37"/>
      <c r="B146" s="47"/>
      <c r="C146" s="48"/>
      <c r="D146" s="48"/>
      <c r="E146" s="7"/>
      <c r="F146" s="5"/>
      <c r="G146" s="14" t="str">
        <f t="shared" si="4"/>
        <v/>
      </c>
      <c r="H146" s="15" t="str">
        <f>IF(G146="","",SUM($G$14:G146))</f>
        <v/>
      </c>
      <c r="I146" s="16" t="str">
        <f t="shared" si="5"/>
        <v/>
      </c>
    </row>
    <row r="147" spans="1:9" ht="13.5" thickBot="1" x14ac:dyDescent="0.25">
      <c r="A147" s="3"/>
      <c r="B147" s="45"/>
      <c r="C147" s="42"/>
      <c r="D147" s="42"/>
      <c r="E147" s="6"/>
      <c r="F147" s="6"/>
      <c r="G147" s="17" t="str">
        <f t="shared" si="4"/>
        <v/>
      </c>
      <c r="H147" s="18" t="str">
        <f>IF(G147="","",SUM($G$14:G147))</f>
        <v/>
      </c>
      <c r="I147" s="19" t="str">
        <f t="shared" si="5"/>
        <v/>
      </c>
    </row>
    <row r="148" spans="1:9" x14ac:dyDescent="0.2">
      <c r="A148" s="37"/>
      <c r="B148" s="47"/>
      <c r="C148" s="48"/>
      <c r="D148" s="48"/>
      <c r="E148" s="7"/>
      <c r="F148" s="5"/>
      <c r="G148" s="14" t="str">
        <f t="shared" si="4"/>
        <v/>
      </c>
      <c r="H148" s="15" t="str">
        <f>IF(G148="","",SUM($G$14:G148))</f>
        <v/>
      </c>
      <c r="I148" s="16" t="str">
        <f t="shared" si="5"/>
        <v/>
      </c>
    </row>
    <row r="149" spans="1:9" ht="13.5" thickBot="1" x14ac:dyDescent="0.25">
      <c r="A149" s="3"/>
      <c r="B149" s="45"/>
      <c r="C149" s="42"/>
      <c r="D149" s="42"/>
      <c r="E149" s="6"/>
      <c r="F149" s="6"/>
      <c r="G149" s="17" t="str">
        <f t="shared" si="4"/>
        <v/>
      </c>
      <c r="H149" s="18" t="str">
        <f>IF(G149="","",SUM($G$14:G149))</f>
        <v/>
      </c>
      <c r="I149" s="19" t="str">
        <f t="shared" si="5"/>
        <v/>
      </c>
    </row>
    <row r="150" spans="1:9" x14ac:dyDescent="0.2">
      <c r="A150" s="37"/>
      <c r="B150" s="47"/>
      <c r="C150" s="48"/>
      <c r="D150" s="48"/>
      <c r="E150" s="7"/>
      <c r="F150" s="5"/>
      <c r="G150" s="14" t="str">
        <f t="shared" si="4"/>
        <v/>
      </c>
      <c r="H150" s="15" t="str">
        <f>IF(G150="","",SUM($G$14:G150))</f>
        <v/>
      </c>
      <c r="I150" s="16" t="str">
        <f t="shared" si="5"/>
        <v/>
      </c>
    </row>
    <row r="151" spans="1:9" ht="13.5" thickBot="1" x14ac:dyDescent="0.25">
      <c r="A151" s="3"/>
      <c r="B151" s="45"/>
      <c r="C151" s="42"/>
      <c r="D151" s="42"/>
      <c r="E151" s="6"/>
      <c r="F151" s="6"/>
      <c r="G151" s="17" t="str">
        <f t="shared" si="4"/>
        <v/>
      </c>
      <c r="H151" s="18" t="str">
        <f>IF(G151="","",SUM($G$14:G151))</f>
        <v/>
      </c>
      <c r="I151" s="19" t="str">
        <f t="shared" si="5"/>
        <v/>
      </c>
    </row>
    <row r="152" spans="1:9" x14ac:dyDescent="0.2">
      <c r="A152" s="37"/>
      <c r="B152" s="47"/>
      <c r="C152" s="48"/>
      <c r="D152" s="48"/>
      <c r="E152" s="7"/>
      <c r="F152" s="5"/>
      <c r="G152" s="14" t="str">
        <f t="shared" si="4"/>
        <v/>
      </c>
      <c r="H152" s="15" t="str">
        <f>IF(G152="","",SUM($G$14:G152))</f>
        <v/>
      </c>
      <c r="I152" s="16" t="str">
        <f t="shared" si="5"/>
        <v/>
      </c>
    </row>
    <row r="153" spans="1:9" ht="13.5" thickBot="1" x14ac:dyDescent="0.25">
      <c r="A153" s="3"/>
      <c r="B153" s="45"/>
      <c r="C153" s="42"/>
      <c r="D153" s="42"/>
      <c r="E153" s="6"/>
      <c r="F153" s="6"/>
      <c r="G153" s="17" t="str">
        <f t="shared" si="4"/>
        <v/>
      </c>
      <c r="H153" s="18" t="str">
        <f>IF(G153="","",SUM($G$14:G153))</f>
        <v/>
      </c>
      <c r="I153" s="19" t="str">
        <f t="shared" si="5"/>
        <v/>
      </c>
    </row>
    <row r="154" spans="1:9" x14ac:dyDescent="0.2">
      <c r="A154" s="37"/>
      <c r="B154" s="47"/>
      <c r="C154" s="48"/>
      <c r="D154" s="48"/>
      <c r="E154" s="7"/>
      <c r="F154" s="5"/>
      <c r="G154" s="14" t="str">
        <f t="shared" si="4"/>
        <v/>
      </c>
      <c r="H154" s="15" t="str">
        <f>IF(G154="","",SUM($G$14:G154))</f>
        <v/>
      </c>
      <c r="I154" s="16" t="str">
        <f t="shared" si="5"/>
        <v/>
      </c>
    </row>
    <row r="155" spans="1:9" ht="13.5" thickBot="1" x14ac:dyDescent="0.25">
      <c r="A155" s="3"/>
      <c r="B155" s="45"/>
      <c r="C155" s="42"/>
      <c r="D155" s="42"/>
      <c r="E155" s="6"/>
      <c r="F155" s="6"/>
      <c r="G155" s="17" t="str">
        <f t="shared" si="4"/>
        <v/>
      </c>
      <c r="H155" s="18" t="str">
        <f>IF(G155="","",SUM($G$14:G155))</f>
        <v/>
      </c>
      <c r="I155" s="19" t="str">
        <f t="shared" si="5"/>
        <v/>
      </c>
    </row>
    <row r="156" spans="1:9" x14ac:dyDescent="0.2">
      <c r="A156" s="37"/>
      <c r="B156" s="47"/>
      <c r="C156" s="48"/>
      <c r="D156" s="48"/>
      <c r="E156" s="7"/>
      <c r="F156" s="5"/>
      <c r="G156" s="14" t="str">
        <f t="shared" si="4"/>
        <v/>
      </c>
      <c r="H156" s="15" t="str">
        <f>IF(G156="","",SUM($G$14:G156))</f>
        <v/>
      </c>
      <c r="I156" s="16" t="str">
        <f t="shared" si="5"/>
        <v/>
      </c>
    </row>
    <row r="157" spans="1:9" ht="13.5" thickBot="1" x14ac:dyDescent="0.25">
      <c r="A157" s="3"/>
      <c r="B157" s="45"/>
      <c r="C157" s="42"/>
      <c r="D157" s="42"/>
      <c r="E157" s="6"/>
      <c r="F157" s="6"/>
      <c r="G157" s="17" t="str">
        <f t="shared" si="4"/>
        <v/>
      </c>
      <c r="H157" s="18" t="str">
        <f>IF(G157="","",SUM($G$14:G157))</f>
        <v/>
      </c>
      <c r="I157" s="19" t="str">
        <f t="shared" si="5"/>
        <v/>
      </c>
    </row>
    <row r="158" spans="1:9" x14ac:dyDescent="0.2">
      <c r="A158" s="37"/>
      <c r="B158" s="47"/>
      <c r="C158" s="48"/>
      <c r="D158" s="48"/>
      <c r="E158" s="7"/>
      <c r="F158" s="5"/>
      <c r="G158" s="14" t="str">
        <f t="shared" si="4"/>
        <v/>
      </c>
      <c r="H158" s="15" t="str">
        <f>IF(G158="","",SUM($G$14:G158))</f>
        <v/>
      </c>
      <c r="I158" s="16" t="str">
        <f t="shared" si="5"/>
        <v/>
      </c>
    </row>
    <row r="159" spans="1:9" ht="13.5" thickBot="1" x14ac:dyDescent="0.25">
      <c r="A159" s="3"/>
      <c r="B159" s="45"/>
      <c r="C159" s="42"/>
      <c r="D159" s="42"/>
      <c r="E159" s="6"/>
      <c r="F159" s="6"/>
      <c r="G159" s="17" t="str">
        <f t="shared" si="4"/>
        <v/>
      </c>
      <c r="H159" s="18" t="str">
        <f>IF(G159="","",SUM($G$14:G159))</f>
        <v/>
      </c>
      <c r="I159" s="19" t="str">
        <f t="shared" si="5"/>
        <v/>
      </c>
    </row>
    <row r="160" spans="1:9" x14ac:dyDescent="0.2">
      <c r="A160" s="37"/>
      <c r="B160" s="47"/>
      <c r="C160" s="48"/>
      <c r="D160" s="48"/>
      <c r="E160" s="7"/>
      <c r="F160" s="5"/>
      <c r="G160" s="14" t="str">
        <f t="shared" si="4"/>
        <v/>
      </c>
      <c r="H160" s="15" t="str">
        <f>IF(G160="","",SUM($G$14:G160))</f>
        <v/>
      </c>
      <c r="I160" s="16" t="str">
        <f t="shared" si="5"/>
        <v/>
      </c>
    </row>
    <row r="161" spans="1:9" ht="13.5" thickBot="1" x14ac:dyDescent="0.25">
      <c r="A161" s="3"/>
      <c r="B161" s="45"/>
      <c r="C161" s="42"/>
      <c r="D161" s="42"/>
      <c r="E161" s="6"/>
      <c r="F161" s="6"/>
      <c r="G161" s="17" t="str">
        <f t="shared" si="4"/>
        <v/>
      </c>
      <c r="H161" s="18" t="str">
        <f>IF(G161="","",SUM($G$14:G161))</f>
        <v/>
      </c>
      <c r="I161" s="19" t="str">
        <f t="shared" si="5"/>
        <v/>
      </c>
    </row>
    <row r="162" spans="1:9" x14ac:dyDescent="0.2">
      <c r="A162" s="37"/>
      <c r="B162" s="47"/>
      <c r="C162" s="48"/>
      <c r="D162" s="48"/>
      <c r="E162" s="7"/>
      <c r="F162" s="5"/>
      <c r="G162" s="14" t="str">
        <f t="shared" si="4"/>
        <v/>
      </c>
      <c r="H162" s="15" t="str">
        <f>IF(G162="","",SUM($G$14:G162))</f>
        <v/>
      </c>
      <c r="I162" s="16" t="str">
        <f t="shared" si="5"/>
        <v/>
      </c>
    </row>
    <row r="163" spans="1:9" ht="13.5" thickBot="1" x14ac:dyDescent="0.25">
      <c r="A163" s="3"/>
      <c r="B163" s="45"/>
      <c r="C163" s="42"/>
      <c r="D163" s="42"/>
      <c r="E163" s="6"/>
      <c r="F163" s="6"/>
      <c r="G163" s="17" t="str">
        <f t="shared" si="4"/>
        <v/>
      </c>
      <c r="H163" s="18" t="str">
        <f>IF(G163="","",SUM($G$14:G163))</f>
        <v/>
      </c>
      <c r="I163" s="19" t="str">
        <f t="shared" si="5"/>
        <v/>
      </c>
    </row>
    <row r="164" spans="1:9" x14ac:dyDescent="0.2">
      <c r="A164" s="37"/>
      <c r="B164" s="47"/>
      <c r="C164" s="48"/>
      <c r="D164" s="48"/>
      <c r="E164" s="7"/>
      <c r="F164" s="5"/>
      <c r="G164" s="14" t="str">
        <f t="shared" si="4"/>
        <v/>
      </c>
      <c r="H164" s="15" t="str">
        <f>IF(G164="","",SUM($G$14:G164))</f>
        <v/>
      </c>
      <c r="I164" s="16" t="str">
        <f t="shared" si="5"/>
        <v/>
      </c>
    </row>
    <row r="165" spans="1:9" ht="13.5" thickBot="1" x14ac:dyDescent="0.25">
      <c r="A165" s="3"/>
      <c r="B165" s="45"/>
      <c r="C165" s="42"/>
      <c r="D165" s="42"/>
      <c r="E165" s="6"/>
      <c r="F165" s="6"/>
      <c r="G165" s="17" t="str">
        <f t="shared" si="4"/>
        <v/>
      </c>
      <c r="H165" s="18" t="str">
        <f>IF(G165="","",SUM($G$14:G165))</f>
        <v/>
      </c>
      <c r="I165" s="19" t="str">
        <f t="shared" si="5"/>
        <v/>
      </c>
    </row>
    <row r="166" spans="1:9" x14ac:dyDescent="0.2">
      <c r="A166" s="37"/>
      <c r="B166" s="47"/>
      <c r="C166" s="48"/>
      <c r="D166" s="48"/>
      <c r="E166" s="7"/>
      <c r="F166" s="5"/>
      <c r="G166" s="14" t="str">
        <f t="shared" si="4"/>
        <v/>
      </c>
      <c r="H166" s="15" t="str">
        <f>IF(G166="","",SUM($G$14:G166))</f>
        <v/>
      </c>
      <c r="I166" s="16" t="str">
        <f t="shared" si="5"/>
        <v/>
      </c>
    </row>
    <row r="167" spans="1:9" ht="13.5" thickBot="1" x14ac:dyDescent="0.25">
      <c r="A167" s="3"/>
      <c r="B167" s="45"/>
      <c r="C167" s="42"/>
      <c r="D167" s="42"/>
      <c r="E167" s="6"/>
      <c r="F167" s="6"/>
      <c r="G167" s="17" t="str">
        <f t="shared" si="4"/>
        <v/>
      </c>
      <c r="H167" s="18" t="str">
        <f>IF(G167="","",SUM($G$14:G167))</f>
        <v/>
      </c>
      <c r="I167" s="19" t="str">
        <f t="shared" si="5"/>
        <v/>
      </c>
    </row>
    <row r="168" spans="1:9" x14ac:dyDescent="0.2">
      <c r="A168" s="37"/>
      <c r="B168" s="47"/>
      <c r="C168" s="48"/>
      <c r="D168" s="48"/>
      <c r="E168" s="7"/>
      <c r="F168" s="5"/>
      <c r="G168" s="14" t="str">
        <f t="shared" si="4"/>
        <v/>
      </c>
      <c r="H168" s="15" t="str">
        <f>IF(G168="","",SUM($G$14:G168))</f>
        <v/>
      </c>
      <c r="I168" s="16" t="str">
        <f t="shared" si="5"/>
        <v/>
      </c>
    </row>
    <row r="169" spans="1:9" ht="13.5" thickBot="1" x14ac:dyDescent="0.25">
      <c r="A169" s="3"/>
      <c r="B169" s="45"/>
      <c r="C169" s="42"/>
      <c r="D169" s="42"/>
      <c r="E169" s="6"/>
      <c r="F169" s="6"/>
      <c r="G169" s="17" t="str">
        <f t="shared" si="4"/>
        <v/>
      </c>
      <c r="H169" s="18" t="str">
        <f>IF(G169="","",SUM($G$14:G169))</f>
        <v/>
      </c>
      <c r="I169" s="19" t="str">
        <f t="shared" si="5"/>
        <v/>
      </c>
    </row>
    <row r="170" spans="1:9" x14ac:dyDescent="0.2">
      <c r="A170" s="37"/>
      <c r="B170" s="47"/>
      <c r="C170" s="48"/>
      <c r="D170" s="48"/>
      <c r="E170" s="7"/>
      <c r="F170" s="5"/>
      <c r="G170" s="14" t="str">
        <f t="shared" si="4"/>
        <v/>
      </c>
      <c r="H170" s="15" t="str">
        <f>IF(G170="","",SUM($G$14:G170))</f>
        <v/>
      </c>
      <c r="I170" s="16" t="str">
        <f t="shared" si="5"/>
        <v/>
      </c>
    </row>
    <row r="171" spans="1:9" ht="13.5" thickBot="1" x14ac:dyDescent="0.25">
      <c r="A171" s="3"/>
      <c r="B171" s="45"/>
      <c r="C171" s="42"/>
      <c r="D171" s="42"/>
      <c r="E171" s="6"/>
      <c r="F171" s="6"/>
      <c r="G171" s="17" t="str">
        <f t="shared" si="4"/>
        <v/>
      </c>
      <c r="H171" s="18" t="str">
        <f>IF(G171="","",SUM($G$14:G171))</f>
        <v/>
      </c>
      <c r="I171" s="19" t="str">
        <f t="shared" si="5"/>
        <v/>
      </c>
    </row>
    <row r="172" spans="1:9" x14ac:dyDescent="0.2">
      <c r="A172" s="37"/>
      <c r="B172" s="47"/>
      <c r="C172" s="48"/>
      <c r="D172" s="48"/>
      <c r="E172" s="7"/>
      <c r="F172" s="5"/>
      <c r="G172" s="14" t="str">
        <f t="shared" si="4"/>
        <v/>
      </c>
      <c r="H172" s="15" t="str">
        <f>IF(G172="","",SUM($G$14:G172))</f>
        <v/>
      </c>
      <c r="I172" s="16" t="str">
        <f t="shared" si="5"/>
        <v/>
      </c>
    </row>
    <row r="173" spans="1:9" ht="13.5" thickBot="1" x14ac:dyDescent="0.25">
      <c r="A173" s="3"/>
      <c r="B173" s="45"/>
      <c r="C173" s="42"/>
      <c r="D173" s="42"/>
      <c r="E173" s="6"/>
      <c r="F173" s="6"/>
      <c r="G173" s="17" t="str">
        <f t="shared" si="4"/>
        <v/>
      </c>
      <c r="H173" s="18" t="str">
        <f>IF(G173="","",SUM($G$14:G173))</f>
        <v/>
      </c>
      <c r="I173" s="19" t="str">
        <f t="shared" si="5"/>
        <v/>
      </c>
    </row>
    <row r="174" spans="1:9" x14ac:dyDescent="0.2">
      <c r="A174" s="37"/>
      <c r="B174" s="47"/>
      <c r="C174" s="48"/>
      <c r="D174" s="48"/>
      <c r="E174" s="7"/>
      <c r="F174" s="5"/>
      <c r="G174" s="14" t="str">
        <f t="shared" si="4"/>
        <v/>
      </c>
      <c r="H174" s="15" t="str">
        <f>IF(G174="","",SUM($G$14:G174))</f>
        <v/>
      </c>
      <c r="I174" s="16" t="str">
        <f t="shared" si="5"/>
        <v/>
      </c>
    </row>
    <row r="175" spans="1:9" ht="13.5" thickBot="1" x14ac:dyDescent="0.25">
      <c r="A175" s="3"/>
      <c r="B175" s="45"/>
      <c r="C175" s="42"/>
      <c r="D175" s="42"/>
      <c r="E175" s="6"/>
      <c r="F175" s="6"/>
      <c r="G175" s="17" t="str">
        <f t="shared" si="4"/>
        <v/>
      </c>
      <c r="H175" s="18" t="str">
        <f>IF(G175="","",SUM($G$14:G175))</f>
        <v/>
      </c>
      <c r="I175" s="19" t="str">
        <f t="shared" si="5"/>
        <v/>
      </c>
    </row>
    <row r="176" spans="1:9" x14ac:dyDescent="0.2">
      <c r="A176" s="37"/>
      <c r="B176" s="47"/>
      <c r="C176" s="48"/>
      <c r="D176" s="48"/>
      <c r="E176" s="7"/>
      <c r="F176" s="5"/>
      <c r="G176" s="14" t="str">
        <f t="shared" si="4"/>
        <v/>
      </c>
      <c r="H176" s="15" t="str">
        <f>IF(G176="","",SUM($G$14:G176))</f>
        <v/>
      </c>
      <c r="I176" s="16" t="str">
        <f t="shared" si="5"/>
        <v/>
      </c>
    </row>
    <row r="177" spans="1:9" ht="13.5" thickBot="1" x14ac:dyDescent="0.25">
      <c r="A177" s="3"/>
      <c r="B177" s="45"/>
      <c r="C177" s="42"/>
      <c r="D177" s="42"/>
      <c r="E177" s="6"/>
      <c r="F177" s="6"/>
      <c r="G177" s="17" t="str">
        <f t="shared" si="4"/>
        <v/>
      </c>
      <c r="H177" s="18" t="str">
        <f>IF(G177="","",SUM($G$14:G177))</f>
        <v/>
      </c>
      <c r="I177" s="19" t="str">
        <f t="shared" si="5"/>
        <v/>
      </c>
    </row>
    <row r="178" spans="1:9" x14ac:dyDescent="0.2">
      <c r="A178" s="37"/>
      <c r="B178" s="47"/>
      <c r="C178" s="48"/>
      <c r="D178" s="48"/>
      <c r="E178" s="7"/>
      <c r="F178" s="5"/>
      <c r="G178" s="14" t="str">
        <f t="shared" si="4"/>
        <v/>
      </c>
      <c r="H178" s="15" t="str">
        <f>IF(G178="","",SUM($G$14:G178))</f>
        <v/>
      </c>
      <c r="I178" s="16" t="str">
        <f t="shared" si="5"/>
        <v/>
      </c>
    </row>
    <row r="179" spans="1:9" ht="13.5" thickBot="1" x14ac:dyDescent="0.25">
      <c r="A179" s="3"/>
      <c r="B179" s="45"/>
      <c r="C179" s="42"/>
      <c r="D179" s="42"/>
      <c r="E179" s="6"/>
      <c r="F179" s="6"/>
      <c r="G179" s="17" t="str">
        <f t="shared" si="4"/>
        <v/>
      </c>
      <c r="H179" s="18" t="str">
        <f>IF(G179="","",SUM($G$14:G179))</f>
        <v/>
      </c>
      <c r="I179" s="19" t="str">
        <f t="shared" si="5"/>
        <v/>
      </c>
    </row>
    <row r="180" spans="1:9" x14ac:dyDescent="0.2">
      <c r="A180" s="37"/>
      <c r="B180" s="47"/>
      <c r="C180" s="48"/>
      <c r="D180" s="48"/>
      <c r="E180" s="7"/>
      <c r="F180" s="5"/>
      <c r="G180" s="14" t="str">
        <f t="shared" si="4"/>
        <v/>
      </c>
      <c r="H180" s="15" t="str">
        <f>IF(G180="","",SUM($G$14:G180))</f>
        <v/>
      </c>
      <c r="I180" s="16" t="str">
        <f t="shared" si="5"/>
        <v/>
      </c>
    </row>
    <row r="181" spans="1:9" ht="13.5" thickBot="1" x14ac:dyDescent="0.25">
      <c r="A181" s="3"/>
      <c r="B181" s="45"/>
      <c r="C181" s="42"/>
      <c r="D181" s="42"/>
      <c r="E181" s="6"/>
      <c r="F181" s="6"/>
      <c r="G181" s="17" t="str">
        <f t="shared" si="4"/>
        <v/>
      </c>
      <c r="H181" s="18" t="str">
        <f>IF(G181="","",SUM($G$14:G181))</f>
        <v/>
      </c>
      <c r="I181" s="19" t="str">
        <f t="shared" si="5"/>
        <v/>
      </c>
    </row>
    <row r="182" spans="1:9" x14ac:dyDescent="0.2">
      <c r="A182" s="37"/>
      <c r="B182" s="47"/>
      <c r="C182" s="48"/>
      <c r="D182" s="48"/>
      <c r="E182" s="7"/>
      <c r="F182" s="5"/>
      <c r="G182" s="14" t="str">
        <f t="shared" si="4"/>
        <v/>
      </c>
      <c r="H182" s="15" t="str">
        <f>IF(G182="","",SUM($G$14:G182))</f>
        <v/>
      </c>
      <c r="I182" s="16" t="str">
        <f t="shared" si="5"/>
        <v/>
      </c>
    </row>
    <row r="183" spans="1:9" ht="13.5" thickBot="1" x14ac:dyDescent="0.25">
      <c r="A183" s="3"/>
      <c r="B183" s="45"/>
      <c r="C183" s="42"/>
      <c r="D183" s="42"/>
      <c r="E183" s="6"/>
      <c r="F183" s="6"/>
      <c r="G183" s="17" t="str">
        <f t="shared" si="4"/>
        <v/>
      </c>
      <c r="H183" s="18" t="str">
        <f>IF(G183="","",SUM($G$14:G183))</f>
        <v/>
      </c>
      <c r="I183" s="19" t="str">
        <f t="shared" si="5"/>
        <v/>
      </c>
    </row>
    <row r="184" spans="1:9" x14ac:dyDescent="0.2">
      <c r="A184" s="37"/>
      <c r="B184" s="47"/>
      <c r="C184" s="48"/>
      <c r="D184" s="48"/>
      <c r="E184" s="7"/>
      <c r="F184" s="5"/>
      <c r="G184" s="14" t="str">
        <f t="shared" si="4"/>
        <v/>
      </c>
      <c r="H184" s="15" t="str">
        <f>IF(G184="","",SUM($G$14:G184))</f>
        <v/>
      </c>
      <c r="I184" s="16" t="str">
        <f t="shared" si="5"/>
        <v/>
      </c>
    </row>
    <row r="185" spans="1:9" ht="13.5" thickBot="1" x14ac:dyDescent="0.25">
      <c r="A185" s="3"/>
      <c r="B185" s="45"/>
      <c r="C185" s="42"/>
      <c r="D185" s="42"/>
      <c r="E185" s="6"/>
      <c r="F185" s="6"/>
      <c r="G185" s="17" t="str">
        <f t="shared" si="4"/>
        <v/>
      </c>
      <c r="H185" s="18" t="str">
        <f>IF(G185="","",SUM($G$14:G185))</f>
        <v/>
      </c>
      <c r="I185" s="19" t="str">
        <f t="shared" si="5"/>
        <v/>
      </c>
    </row>
    <row r="186" spans="1:9" x14ac:dyDescent="0.2">
      <c r="A186" s="37"/>
      <c r="B186" s="47"/>
      <c r="C186" s="48"/>
      <c r="D186" s="48"/>
      <c r="E186" s="7"/>
      <c r="F186" s="5"/>
      <c r="G186" s="14" t="str">
        <f t="shared" si="4"/>
        <v/>
      </c>
      <c r="H186" s="15" t="str">
        <f>IF(G186="","",SUM($G$14:G186))</f>
        <v/>
      </c>
      <c r="I186" s="16" t="str">
        <f t="shared" si="5"/>
        <v/>
      </c>
    </row>
    <row r="187" spans="1:9" ht="13.5" thickBot="1" x14ac:dyDescent="0.25">
      <c r="A187" s="3"/>
      <c r="B187" s="45"/>
      <c r="C187" s="42"/>
      <c r="D187" s="42"/>
      <c r="E187" s="6"/>
      <c r="F187" s="6"/>
      <c r="G187" s="17" t="str">
        <f t="shared" si="4"/>
        <v/>
      </c>
      <c r="H187" s="18" t="str">
        <f>IF(G187="","",SUM($G$14:G187))</f>
        <v/>
      </c>
      <c r="I187" s="19" t="str">
        <f t="shared" si="5"/>
        <v/>
      </c>
    </row>
    <row r="188" spans="1:9" x14ac:dyDescent="0.2">
      <c r="A188" s="37"/>
      <c r="B188" s="47"/>
      <c r="C188" s="48"/>
      <c r="D188" s="48"/>
      <c r="E188" s="7"/>
      <c r="F188" s="5"/>
      <c r="G188" s="14" t="str">
        <f t="shared" si="4"/>
        <v/>
      </c>
      <c r="H188" s="15" t="str">
        <f>IF(G188="","",SUM($G$14:G188))</f>
        <v/>
      </c>
      <c r="I188" s="16" t="str">
        <f t="shared" si="5"/>
        <v/>
      </c>
    </row>
    <row r="189" spans="1:9" ht="13.5" thickBot="1" x14ac:dyDescent="0.25">
      <c r="A189" s="3"/>
      <c r="B189" s="45"/>
      <c r="C189" s="42"/>
      <c r="D189" s="42"/>
      <c r="E189" s="6"/>
      <c r="F189" s="6"/>
      <c r="G189" s="17" t="str">
        <f t="shared" si="4"/>
        <v/>
      </c>
      <c r="H189" s="18" t="str">
        <f>IF(G189="","",SUM($G$14:G189))</f>
        <v/>
      </c>
      <c r="I189" s="19" t="str">
        <f t="shared" si="5"/>
        <v/>
      </c>
    </row>
    <row r="190" spans="1:9" x14ac:dyDescent="0.2">
      <c r="A190" s="37"/>
      <c r="B190" s="47"/>
      <c r="C190" s="48"/>
      <c r="D190" s="48"/>
      <c r="E190" s="7"/>
      <c r="F190" s="5"/>
      <c r="G190" s="14" t="str">
        <f t="shared" si="4"/>
        <v/>
      </c>
      <c r="H190" s="15" t="str">
        <f>IF(G190="","",SUM($G$14:G190))</f>
        <v/>
      </c>
      <c r="I190" s="16" t="str">
        <f t="shared" si="5"/>
        <v/>
      </c>
    </row>
    <row r="191" spans="1:9" ht="13.5" thickBot="1" x14ac:dyDescent="0.25">
      <c r="A191" s="3"/>
      <c r="B191" s="45"/>
      <c r="C191" s="42"/>
      <c r="D191" s="42"/>
      <c r="E191" s="6"/>
      <c r="F191" s="6"/>
      <c r="G191" s="17" t="str">
        <f t="shared" si="4"/>
        <v/>
      </c>
      <c r="H191" s="18" t="str">
        <f>IF(G191="","",SUM($G$14:G191))</f>
        <v/>
      </c>
      <c r="I191" s="19" t="str">
        <f t="shared" si="5"/>
        <v/>
      </c>
    </row>
    <row r="192" spans="1:9" x14ac:dyDescent="0.2">
      <c r="A192" s="37"/>
      <c r="B192" s="47"/>
      <c r="C192" s="48"/>
      <c r="D192" s="48"/>
      <c r="E192" s="7"/>
      <c r="F192" s="5"/>
      <c r="G192" s="14" t="str">
        <f t="shared" si="4"/>
        <v/>
      </c>
      <c r="H192" s="15" t="str">
        <f>IF(G192="","",SUM($G$14:G192))</f>
        <v/>
      </c>
      <c r="I192" s="16" t="str">
        <f t="shared" si="5"/>
        <v/>
      </c>
    </row>
    <row r="193" spans="1:9" ht="13.5" thickBot="1" x14ac:dyDescent="0.25">
      <c r="A193" s="3"/>
      <c r="B193" s="45"/>
      <c r="C193" s="42"/>
      <c r="D193" s="42"/>
      <c r="E193" s="6"/>
      <c r="F193" s="6"/>
      <c r="G193" s="17" t="str">
        <f t="shared" si="4"/>
        <v/>
      </c>
      <c r="H193" s="18" t="str">
        <f>IF(G193="","",SUM($G$14:G193))</f>
        <v/>
      </c>
      <c r="I193" s="19" t="str">
        <f t="shared" si="5"/>
        <v/>
      </c>
    </row>
    <row r="194" spans="1:9" x14ac:dyDescent="0.2">
      <c r="A194" s="37"/>
      <c r="B194" s="47"/>
      <c r="C194" s="48"/>
      <c r="D194" s="48"/>
      <c r="E194" s="7"/>
      <c r="F194" s="5"/>
      <c r="G194" s="14" t="str">
        <f t="shared" si="4"/>
        <v/>
      </c>
      <c r="H194" s="15" t="str">
        <f>IF(G194="","",SUM($G$14:G194))</f>
        <v/>
      </c>
      <c r="I194" s="16" t="str">
        <f t="shared" si="5"/>
        <v/>
      </c>
    </row>
    <row r="195" spans="1:9" ht="13.5" thickBot="1" x14ac:dyDescent="0.25">
      <c r="A195" s="3"/>
      <c r="B195" s="45"/>
      <c r="C195" s="42"/>
      <c r="D195" s="42"/>
      <c r="E195" s="6"/>
      <c r="F195" s="6"/>
      <c r="G195" s="17" t="str">
        <f t="shared" si="4"/>
        <v/>
      </c>
      <c r="H195" s="18" t="str">
        <f>IF(G195="","",SUM($G$14:G195))</f>
        <v/>
      </c>
      <c r="I195" s="19" t="str">
        <f t="shared" si="5"/>
        <v/>
      </c>
    </row>
    <row r="196" spans="1:9" x14ac:dyDescent="0.2">
      <c r="A196" s="37"/>
      <c r="B196" s="47"/>
      <c r="C196" s="48"/>
      <c r="D196" s="48"/>
      <c r="E196" s="7"/>
      <c r="F196" s="5"/>
      <c r="G196" s="14" t="str">
        <f t="shared" si="4"/>
        <v/>
      </c>
      <c r="H196" s="15" t="str">
        <f>IF(G196="","",SUM($G$14:G196))</f>
        <v/>
      </c>
      <c r="I196" s="16" t="str">
        <f t="shared" si="5"/>
        <v/>
      </c>
    </row>
    <row r="197" spans="1:9" ht="13.5" thickBot="1" x14ac:dyDescent="0.25">
      <c r="A197" s="3"/>
      <c r="B197" s="45"/>
      <c r="C197" s="42"/>
      <c r="D197" s="42"/>
      <c r="E197" s="6"/>
      <c r="F197" s="6"/>
      <c r="G197" s="17" t="str">
        <f t="shared" si="4"/>
        <v/>
      </c>
      <c r="H197" s="18" t="str">
        <f>IF(G197="","",SUM($G$14:G197))</f>
        <v/>
      </c>
      <c r="I197" s="19" t="str">
        <f t="shared" si="5"/>
        <v/>
      </c>
    </row>
    <row r="198" spans="1:9" x14ac:dyDescent="0.2">
      <c r="A198" s="37"/>
      <c r="B198" s="47"/>
      <c r="C198" s="48"/>
      <c r="D198" s="48"/>
      <c r="E198" s="7"/>
      <c r="F198" s="5"/>
      <c r="G198" s="14" t="str">
        <f t="shared" si="4"/>
        <v/>
      </c>
      <c r="H198" s="15" t="str">
        <f>IF(G198="","",SUM($G$14:G198))</f>
        <v/>
      </c>
      <c r="I198" s="16" t="str">
        <f t="shared" si="5"/>
        <v/>
      </c>
    </row>
    <row r="199" spans="1:9" ht="13.5" thickBot="1" x14ac:dyDescent="0.25">
      <c r="A199" s="3"/>
      <c r="B199" s="45"/>
      <c r="C199" s="42"/>
      <c r="D199" s="42"/>
      <c r="E199" s="6"/>
      <c r="F199" s="6"/>
      <c r="G199" s="17" t="str">
        <f t="shared" si="4"/>
        <v/>
      </c>
      <c r="H199" s="18" t="str">
        <f>IF(G199="","",SUM($G$14:G199))</f>
        <v/>
      </c>
      <c r="I199" s="19" t="str">
        <f t="shared" si="5"/>
        <v/>
      </c>
    </row>
    <row r="200" spans="1:9" x14ac:dyDescent="0.2">
      <c r="A200" s="37"/>
      <c r="B200" s="47"/>
      <c r="C200" s="48"/>
      <c r="D200" s="48"/>
      <c r="E200" s="7"/>
      <c r="F200" s="5"/>
      <c r="G200" s="14" t="str">
        <f t="shared" si="4"/>
        <v/>
      </c>
      <c r="H200" s="15" t="str">
        <f>IF(G200="","",SUM($G$14:G200))</f>
        <v/>
      </c>
      <c r="I200" s="16" t="str">
        <f t="shared" si="5"/>
        <v/>
      </c>
    </row>
    <row r="201" spans="1:9" ht="13.5" thickBot="1" x14ac:dyDescent="0.25">
      <c r="A201" s="3"/>
      <c r="B201" s="45"/>
      <c r="C201" s="42"/>
      <c r="D201" s="42"/>
      <c r="E201" s="6"/>
      <c r="F201" s="6"/>
      <c r="G201" s="17" t="str">
        <f t="shared" si="4"/>
        <v/>
      </c>
      <c r="H201" s="18" t="str">
        <f>IF(G201="","",SUM($G$14:G201))</f>
        <v/>
      </c>
      <c r="I201" s="19" t="str">
        <f t="shared" si="5"/>
        <v/>
      </c>
    </row>
    <row r="202" spans="1:9" x14ac:dyDescent="0.2">
      <c r="A202" s="37"/>
      <c r="B202" s="47"/>
      <c r="C202" s="48"/>
      <c r="D202" s="48"/>
      <c r="E202" s="7"/>
      <c r="F202" s="5"/>
      <c r="G202" s="14" t="str">
        <f t="shared" si="4"/>
        <v/>
      </c>
      <c r="H202" s="15" t="str">
        <f>IF(G202="","",SUM($G$14:G202))</f>
        <v/>
      </c>
      <c r="I202" s="16" t="str">
        <f t="shared" si="5"/>
        <v/>
      </c>
    </row>
    <row r="203" spans="1:9" ht="13.5" thickBot="1" x14ac:dyDescent="0.25">
      <c r="A203" s="3"/>
      <c r="B203" s="45"/>
      <c r="C203" s="42"/>
      <c r="D203" s="42"/>
      <c r="E203" s="6"/>
      <c r="F203" s="6"/>
      <c r="G203" s="17" t="str">
        <f t="shared" si="4"/>
        <v/>
      </c>
      <c r="H203" s="18" t="str">
        <f>IF(G203="","",SUM($G$14:G203))</f>
        <v/>
      </c>
      <c r="I203" s="19" t="str">
        <f t="shared" si="5"/>
        <v/>
      </c>
    </row>
    <row r="204" spans="1:9" x14ac:dyDescent="0.2">
      <c r="A204" s="37"/>
      <c r="B204" s="47"/>
      <c r="C204" s="48"/>
      <c r="D204" s="48"/>
      <c r="E204" s="7"/>
      <c r="F204" s="5"/>
      <c r="G204" s="14" t="str">
        <f t="shared" si="4"/>
        <v/>
      </c>
      <c r="H204" s="15" t="str">
        <f>IF(G204="","",SUM($G$14:G204))</f>
        <v/>
      </c>
      <c r="I204" s="16" t="str">
        <f t="shared" si="5"/>
        <v/>
      </c>
    </row>
    <row r="205" spans="1:9" ht="13.5" thickBot="1" x14ac:dyDescent="0.25">
      <c r="A205" s="3"/>
      <c r="B205" s="45"/>
      <c r="C205" s="42"/>
      <c r="D205" s="42"/>
      <c r="E205" s="6"/>
      <c r="F205" s="6"/>
      <c r="G205" s="17" t="str">
        <f t="shared" si="4"/>
        <v/>
      </c>
      <c r="H205" s="18" t="str">
        <f>IF(G205="","",SUM($G$14:G205))</f>
        <v/>
      </c>
      <c r="I205" s="19" t="str">
        <f t="shared" si="5"/>
        <v/>
      </c>
    </row>
    <row r="206" spans="1:9" x14ac:dyDescent="0.2">
      <c r="A206" s="37"/>
      <c r="B206" s="47"/>
      <c r="C206" s="48"/>
      <c r="D206" s="48"/>
      <c r="E206" s="7"/>
      <c r="F206" s="5"/>
      <c r="G206" s="14" t="str">
        <f t="shared" si="4"/>
        <v/>
      </c>
      <c r="H206" s="15" t="str">
        <f>IF(G206="","",SUM($G$14:G206))</f>
        <v/>
      </c>
      <c r="I206" s="16" t="str">
        <f t="shared" si="5"/>
        <v/>
      </c>
    </row>
    <row r="207" spans="1:9" ht="13.5" thickBot="1" x14ac:dyDescent="0.25">
      <c r="A207" s="3"/>
      <c r="B207" s="45"/>
      <c r="C207" s="42"/>
      <c r="D207" s="42"/>
      <c r="E207" s="6"/>
      <c r="F207" s="6"/>
      <c r="G207" s="17" t="str">
        <f t="shared" ref="G207:G270" si="6">IF(OR(ISBLANK(E207),ISBLANK(F207)),"",F207-E207)</f>
        <v/>
      </c>
      <c r="H207" s="18" t="str">
        <f>IF(G207="","",SUM($G$14:G207))</f>
        <v/>
      </c>
      <c r="I207" s="19" t="str">
        <f t="shared" ref="I207:I270" si="7">IF(G207&lt;&gt;"",IF(H207&lt;=$F$4,(G207*$G$4),IF(H207&gt;$F$5,($F$5*$G$4)+((H207-$F$5)*$G$5))),"")</f>
        <v/>
      </c>
    </row>
    <row r="208" spans="1:9" x14ac:dyDescent="0.2">
      <c r="A208" s="37"/>
      <c r="B208" s="47"/>
      <c r="C208" s="48"/>
      <c r="D208" s="48"/>
      <c r="E208" s="7"/>
      <c r="F208" s="5"/>
      <c r="G208" s="14" t="str">
        <f t="shared" si="6"/>
        <v/>
      </c>
      <c r="H208" s="15" t="str">
        <f>IF(G208="","",SUM($G$14:G208))</f>
        <v/>
      </c>
      <c r="I208" s="16" t="str">
        <f t="shared" si="7"/>
        <v/>
      </c>
    </row>
    <row r="209" spans="1:9" ht="13.5" thickBot="1" x14ac:dyDescent="0.25">
      <c r="A209" s="3"/>
      <c r="B209" s="45"/>
      <c r="C209" s="42"/>
      <c r="D209" s="42"/>
      <c r="E209" s="6"/>
      <c r="F209" s="6"/>
      <c r="G209" s="17" t="str">
        <f t="shared" si="6"/>
        <v/>
      </c>
      <c r="H209" s="18" t="str">
        <f>IF(G209="","",SUM($G$14:G209))</f>
        <v/>
      </c>
      <c r="I209" s="19" t="str">
        <f t="shared" si="7"/>
        <v/>
      </c>
    </row>
    <row r="210" spans="1:9" x14ac:dyDescent="0.2">
      <c r="A210" s="37"/>
      <c r="B210" s="47"/>
      <c r="C210" s="48"/>
      <c r="D210" s="48"/>
      <c r="E210" s="7"/>
      <c r="F210" s="5"/>
      <c r="G210" s="14" t="str">
        <f t="shared" si="6"/>
        <v/>
      </c>
      <c r="H210" s="15" t="str">
        <f>IF(G210="","",SUM($G$14:G210))</f>
        <v/>
      </c>
      <c r="I210" s="16" t="str">
        <f t="shared" si="7"/>
        <v/>
      </c>
    </row>
    <row r="211" spans="1:9" ht="13.5" thickBot="1" x14ac:dyDescent="0.25">
      <c r="A211" s="3"/>
      <c r="B211" s="45"/>
      <c r="C211" s="42"/>
      <c r="D211" s="42"/>
      <c r="E211" s="6"/>
      <c r="F211" s="6"/>
      <c r="G211" s="17" t="str">
        <f t="shared" si="6"/>
        <v/>
      </c>
      <c r="H211" s="18" t="str">
        <f>IF(G211="","",SUM($G$14:G211))</f>
        <v/>
      </c>
      <c r="I211" s="19" t="str">
        <f t="shared" si="7"/>
        <v/>
      </c>
    </row>
    <row r="212" spans="1:9" x14ac:dyDescent="0.2">
      <c r="A212" s="37"/>
      <c r="B212" s="47"/>
      <c r="C212" s="48"/>
      <c r="D212" s="48"/>
      <c r="E212" s="7"/>
      <c r="F212" s="5"/>
      <c r="G212" s="14" t="str">
        <f t="shared" si="6"/>
        <v/>
      </c>
      <c r="H212" s="15" t="str">
        <f>IF(G212="","",SUM($G$14:G212))</f>
        <v/>
      </c>
      <c r="I212" s="16" t="str">
        <f t="shared" si="7"/>
        <v/>
      </c>
    </row>
    <row r="213" spans="1:9" ht="13.5" thickBot="1" x14ac:dyDescent="0.25">
      <c r="A213" s="3"/>
      <c r="B213" s="45"/>
      <c r="C213" s="42"/>
      <c r="D213" s="42"/>
      <c r="E213" s="6"/>
      <c r="F213" s="6"/>
      <c r="G213" s="17" t="str">
        <f t="shared" si="6"/>
        <v/>
      </c>
      <c r="H213" s="18" t="str">
        <f>IF(G213="","",SUM($G$14:G213))</f>
        <v/>
      </c>
      <c r="I213" s="19" t="str">
        <f t="shared" si="7"/>
        <v/>
      </c>
    </row>
    <row r="214" spans="1:9" x14ac:dyDescent="0.2">
      <c r="A214" s="37"/>
      <c r="B214" s="47"/>
      <c r="C214" s="48"/>
      <c r="D214" s="48"/>
      <c r="E214" s="7"/>
      <c r="F214" s="5"/>
      <c r="G214" s="14" t="str">
        <f t="shared" si="6"/>
        <v/>
      </c>
      <c r="H214" s="15" t="str">
        <f>IF(G214="","",SUM($G$14:G214))</f>
        <v/>
      </c>
      <c r="I214" s="16" t="str">
        <f t="shared" si="7"/>
        <v/>
      </c>
    </row>
    <row r="215" spans="1:9" ht="13.5" thickBot="1" x14ac:dyDescent="0.25">
      <c r="A215" s="3"/>
      <c r="B215" s="45"/>
      <c r="C215" s="42"/>
      <c r="D215" s="42"/>
      <c r="E215" s="6"/>
      <c r="F215" s="6"/>
      <c r="G215" s="17" t="str">
        <f t="shared" si="6"/>
        <v/>
      </c>
      <c r="H215" s="18" t="str">
        <f>IF(G215="","",SUM($G$14:G215))</f>
        <v/>
      </c>
      <c r="I215" s="19" t="str">
        <f t="shared" si="7"/>
        <v/>
      </c>
    </row>
    <row r="216" spans="1:9" x14ac:dyDescent="0.2">
      <c r="A216" s="37"/>
      <c r="B216" s="47"/>
      <c r="C216" s="48"/>
      <c r="D216" s="48"/>
      <c r="E216" s="7"/>
      <c r="F216" s="5"/>
      <c r="G216" s="14" t="str">
        <f t="shared" si="6"/>
        <v/>
      </c>
      <c r="H216" s="15" t="str">
        <f>IF(G216="","",SUM($G$14:G216))</f>
        <v/>
      </c>
      <c r="I216" s="16" t="str">
        <f t="shared" si="7"/>
        <v/>
      </c>
    </row>
    <row r="217" spans="1:9" ht="13.5" thickBot="1" x14ac:dyDescent="0.25">
      <c r="A217" s="3"/>
      <c r="B217" s="45"/>
      <c r="C217" s="42"/>
      <c r="D217" s="42"/>
      <c r="E217" s="6"/>
      <c r="F217" s="6"/>
      <c r="G217" s="17" t="str">
        <f t="shared" si="6"/>
        <v/>
      </c>
      <c r="H217" s="18" t="str">
        <f>IF(G217="","",SUM($G$14:G217))</f>
        <v/>
      </c>
      <c r="I217" s="19" t="str">
        <f t="shared" si="7"/>
        <v/>
      </c>
    </row>
    <row r="218" spans="1:9" x14ac:dyDescent="0.2">
      <c r="A218" s="37"/>
      <c r="B218" s="47"/>
      <c r="C218" s="48"/>
      <c r="D218" s="48"/>
      <c r="E218" s="7"/>
      <c r="F218" s="5"/>
      <c r="G218" s="14" t="str">
        <f t="shared" si="6"/>
        <v/>
      </c>
      <c r="H218" s="15" t="str">
        <f>IF(G218="","",SUM($G$14:G218))</f>
        <v/>
      </c>
      <c r="I218" s="16" t="str">
        <f t="shared" si="7"/>
        <v/>
      </c>
    </row>
    <row r="219" spans="1:9" ht="13.5" thickBot="1" x14ac:dyDescent="0.25">
      <c r="A219" s="3"/>
      <c r="B219" s="45"/>
      <c r="C219" s="42"/>
      <c r="D219" s="42"/>
      <c r="E219" s="6"/>
      <c r="F219" s="6"/>
      <c r="G219" s="17" t="str">
        <f t="shared" si="6"/>
        <v/>
      </c>
      <c r="H219" s="18" t="str">
        <f>IF(G219="","",SUM($G$14:G219))</f>
        <v/>
      </c>
      <c r="I219" s="19" t="str">
        <f t="shared" si="7"/>
        <v/>
      </c>
    </row>
    <row r="220" spans="1:9" x14ac:dyDescent="0.2">
      <c r="A220" s="37"/>
      <c r="B220" s="47"/>
      <c r="C220" s="48"/>
      <c r="D220" s="48"/>
      <c r="E220" s="7"/>
      <c r="F220" s="5"/>
      <c r="G220" s="14" t="str">
        <f t="shared" si="6"/>
        <v/>
      </c>
      <c r="H220" s="15" t="str">
        <f>IF(G220="","",SUM($G$14:G220))</f>
        <v/>
      </c>
      <c r="I220" s="16" t="str">
        <f t="shared" si="7"/>
        <v/>
      </c>
    </row>
    <row r="221" spans="1:9" ht="13.5" thickBot="1" x14ac:dyDescent="0.25">
      <c r="A221" s="3"/>
      <c r="B221" s="45"/>
      <c r="C221" s="42"/>
      <c r="D221" s="42"/>
      <c r="E221" s="6"/>
      <c r="F221" s="6"/>
      <c r="G221" s="17" t="str">
        <f t="shared" si="6"/>
        <v/>
      </c>
      <c r="H221" s="18" t="str">
        <f>IF(G221="","",SUM($G$14:G221))</f>
        <v/>
      </c>
      <c r="I221" s="19" t="str">
        <f t="shared" si="7"/>
        <v/>
      </c>
    </row>
    <row r="222" spans="1:9" x14ac:dyDescent="0.2">
      <c r="A222" s="37"/>
      <c r="B222" s="47"/>
      <c r="C222" s="48"/>
      <c r="D222" s="48"/>
      <c r="E222" s="7"/>
      <c r="F222" s="5"/>
      <c r="G222" s="14" t="str">
        <f t="shared" si="6"/>
        <v/>
      </c>
      <c r="H222" s="15" t="str">
        <f>IF(G222="","",SUM($G$14:G222))</f>
        <v/>
      </c>
      <c r="I222" s="16" t="str">
        <f t="shared" si="7"/>
        <v/>
      </c>
    </row>
    <row r="223" spans="1:9" ht="13.5" thickBot="1" x14ac:dyDescent="0.25">
      <c r="A223" s="3"/>
      <c r="B223" s="45"/>
      <c r="C223" s="42"/>
      <c r="D223" s="42"/>
      <c r="E223" s="6"/>
      <c r="F223" s="6"/>
      <c r="G223" s="17" t="str">
        <f t="shared" si="6"/>
        <v/>
      </c>
      <c r="H223" s="18" t="str">
        <f>IF(G223="","",SUM($G$14:G223))</f>
        <v/>
      </c>
      <c r="I223" s="19" t="str">
        <f t="shared" si="7"/>
        <v/>
      </c>
    </row>
    <row r="224" spans="1:9" x14ac:dyDescent="0.2">
      <c r="A224" s="37"/>
      <c r="B224" s="47"/>
      <c r="C224" s="48"/>
      <c r="D224" s="48"/>
      <c r="E224" s="7"/>
      <c r="F224" s="5"/>
      <c r="G224" s="14" t="str">
        <f t="shared" si="6"/>
        <v/>
      </c>
      <c r="H224" s="15" t="str">
        <f>IF(G224="","",SUM($G$14:G224))</f>
        <v/>
      </c>
      <c r="I224" s="16" t="str">
        <f t="shared" si="7"/>
        <v/>
      </c>
    </row>
    <row r="225" spans="1:9" ht="13.5" thickBot="1" x14ac:dyDescent="0.25">
      <c r="A225" s="3"/>
      <c r="B225" s="45"/>
      <c r="C225" s="42"/>
      <c r="D225" s="42"/>
      <c r="E225" s="6"/>
      <c r="F225" s="6"/>
      <c r="G225" s="17" t="str">
        <f t="shared" si="6"/>
        <v/>
      </c>
      <c r="H225" s="18" t="str">
        <f>IF(G225="","",SUM($G$14:G225))</f>
        <v/>
      </c>
      <c r="I225" s="19" t="str">
        <f t="shared" si="7"/>
        <v/>
      </c>
    </row>
    <row r="226" spans="1:9" x14ac:dyDescent="0.2">
      <c r="A226" s="37"/>
      <c r="B226" s="47"/>
      <c r="C226" s="48"/>
      <c r="D226" s="48"/>
      <c r="E226" s="7"/>
      <c r="F226" s="5"/>
      <c r="G226" s="14" t="str">
        <f t="shared" si="6"/>
        <v/>
      </c>
      <c r="H226" s="15" t="str">
        <f>IF(G226="","",SUM($G$14:G226))</f>
        <v/>
      </c>
      <c r="I226" s="16" t="str">
        <f t="shared" si="7"/>
        <v/>
      </c>
    </row>
    <row r="227" spans="1:9" ht="13.5" thickBot="1" x14ac:dyDescent="0.25">
      <c r="A227" s="3"/>
      <c r="B227" s="45"/>
      <c r="C227" s="42"/>
      <c r="D227" s="42"/>
      <c r="E227" s="6"/>
      <c r="F227" s="6"/>
      <c r="G227" s="17" t="str">
        <f t="shared" si="6"/>
        <v/>
      </c>
      <c r="H227" s="18" t="str">
        <f>IF(G227="","",SUM($G$14:G227))</f>
        <v/>
      </c>
      <c r="I227" s="19" t="str">
        <f t="shared" si="7"/>
        <v/>
      </c>
    </row>
    <row r="228" spans="1:9" x14ac:dyDescent="0.2">
      <c r="A228" s="37"/>
      <c r="B228" s="47"/>
      <c r="C228" s="48"/>
      <c r="D228" s="48"/>
      <c r="E228" s="7"/>
      <c r="F228" s="5"/>
      <c r="G228" s="14" t="str">
        <f t="shared" si="6"/>
        <v/>
      </c>
      <c r="H228" s="15" t="str">
        <f>IF(G228="","",SUM($G$14:G228))</f>
        <v/>
      </c>
      <c r="I228" s="16" t="str">
        <f t="shared" si="7"/>
        <v/>
      </c>
    </row>
    <row r="229" spans="1:9" ht="13.5" thickBot="1" x14ac:dyDescent="0.25">
      <c r="A229" s="3"/>
      <c r="B229" s="45"/>
      <c r="C229" s="42"/>
      <c r="D229" s="42"/>
      <c r="E229" s="6"/>
      <c r="F229" s="6"/>
      <c r="G229" s="17" t="str">
        <f t="shared" si="6"/>
        <v/>
      </c>
      <c r="H229" s="18" t="str">
        <f>IF(G229="","",SUM($G$14:G229))</f>
        <v/>
      </c>
      <c r="I229" s="19" t="str">
        <f t="shared" si="7"/>
        <v/>
      </c>
    </row>
    <row r="230" spans="1:9" x14ac:dyDescent="0.2">
      <c r="A230" s="37"/>
      <c r="B230" s="47"/>
      <c r="C230" s="48"/>
      <c r="D230" s="48"/>
      <c r="E230" s="7"/>
      <c r="F230" s="5"/>
      <c r="G230" s="14" t="str">
        <f t="shared" si="6"/>
        <v/>
      </c>
      <c r="H230" s="15" t="str">
        <f>IF(G230="","",SUM($G$14:G230))</f>
        <v/>
      </c>
      <c r="I230" s="16" t="str">
        <f t="shared" si="7"/>
        <v/>
      </c>
    </row>
    <row r="231" spans="1:9" ht="13.5" thickBot="1" x14ac:dyDescent="0.25">
      <c r="A231" s="3"/>
      <c r="B231" s="45"/>
      <c r="C231" s="42"/>
      <c r="D231" s="42"/>
      <c r="E231" s="6"/>
      <c r="F231" s="6"/>
      <c r="G231" s="17" t="str">
        <f t="shared" si="6"/>
        <v/>
      </c>
      <c r="H231" s="18" t="str">
        <f>IF(G231="","",SUM($G$14:G231))</f>
        <v/>
      </c>
      <c r="I231" s="19" t="str">
        <f t="shared" si="7"/>
        <v/>
      </c>
    </row>
    <row r="232" spans="1:9" x14ac:dyDescent="0.2">
      <c r="A232" s="37"/>
      <c r="B232" s="47"/>
      <c r="C232" s="48"/>
      <c r="D232" s="48"/>
      <c r="E232" s="7"/>
      <c r="F232" s="5"/>
      <c r="G232" s="14" t="str">
        <f t="shared" si="6"/>
        <v/>
      </c>
      <c r="H232" s="15" t="str">
        <f>IF(G232="","",SUM($G$14:G232))</f>
        <v/>
      </c>
      <c r="I232" s="16" t="str">
        <f t="shared" si="7"/>
        <v/>
      </c>
    </row>
    <row r="233" spans="1:9" ht="13.5" thickBot="1" x14ac:dyDescent="0.25">
      <c r="A233" s="3"/>
      <c r="B233" s="45"/>
      <c r="C233" s="42"/>
      <c r="D233" s="42"/>
      <c r="E233" s="6"/>
      <c r="F233" s="6"/>
      <c r="G233" s="17" t="str">
        <f t="shared" si="6"/>
        <v/>
      </c>
      <c r="H233" s="18" t="str">
        <f>IF(G233="","",SUM($G$14:G233))</f>
        <v/>
      </c>
      <c r="I233" s="19" t="str">
        <f t="shared" si="7"/>
        <v/>
      </c>
    </row>
    <row r="234" spans="1:9" x14ac:dyDescent="0.2">
      <c r="A234" s="37"/>
      <c r="B234" s="47"/>
      <c r="C234" s="48"/>
      <c r="D234" s="48"/>
      <c r="E234" s="7"/>
      <c r="F234" s="5"/>
      <c r="G234" s="14" t="str">
        <f t="shared" si="6"/>
        <v/>
      </c>
      <c r="H234" s="15" t="str">
        <f>IF(G234="","",SUM($G$14:G234))</f>
        <v/>
      </c>
      <c r="I234" s="16" t="str">
        <f t="shared" si="7"/>
        <v/>
      </c>
    </row>
    <row r="235" spans="1:9" ht="13.5" thickBot="1" x14ac:dyDescent="0.25">
      <c r="A235" s="3"/>
      <c r="B235" s="45"/>
      <c r="C235" s="42"/>
      <c r="D235" s="42"/>
      <c r="E235" s="6"/>
      <c r="F235" s="6"/>
      <c r="G235" s="17" t="str">
        <f t="shared" si="6"/>
        <v/>
      </c>
      <c r="H235" s="18" t="str">
        <f>IF(G235="","",SUM($G$14:G235))</f>
        <v/>
      </c>
      <c r="I235" s="19" t="str">
        <f t="shared" si="7"/>
        <v/>
      </c>
    </row>
    <row r="236" spans="1:9" x14ac:dyDescent="0.2">
      <c r="A236" s="37"/>
      <c r="B236" s="47"/>
      <c r="C236" s="48"/>
      <c r="D236" s="48"/>
      <c r="E236" s="7"/>
      <c r="F236" s="5"/>
      <c r="G236" s="14" t="str">
        <f t="shared" si="6"/>
        <v/>
      </c>
      <c r="H236" s="15" t="str">
        <f>IF(G236="","",SUM($G$14:G236))</f>
        <v/>
      </c>
      <c r="I236" s="16" t="str">
        <f t="shared" si="7"/>
        <v/>
      </c>
    </row>
    <row r="237" spans="1:9" ht="13.5" thickBot="1" x14ac:dyDescent="0.25">
      <c r="A237" s="3"/>
      <c r="B237" s="45"/>
      <c r="C237" s="42"/>
      <c r="D237" s="42"/>
      <c r="E237" s="6"/>
      <c r="F237" s="6"/>
      <c r="G237" s="17" t="str">
        <f t="shared" si="6"/>
        <v/>
      </c>
      <c r="H237" s="18" t="str">
        <f>IF(G237="","",SUM($G$14:G237))</f>
        <v/>
      </c>
      <c r="I237" s="19" t="str">
        <f t="shared" si="7"/>
        <v/>
      </c>
    </row>
    <row r="238" spans="1:9" x14ac:dyDescent="0.2">
      <c r="A238" s="37"/>
      <c r="B238" s="47"/>
      <c r="C238" s="48"/>
      <c r="D238" s="48"/>
      <c r="E238" s="7"/>
      <c r="F238" s="5"/>
      <c r="G238" s="14" t="str">
        <f t="shared" si="6"/>
        <v/>
      </c>
      <c r="H238" s="15" t="str">
        <f>IF(G238="","",SUM($G$14:G238))</f>
        <v/>
      </c>
      <c r="I238" s="16" t="str">
        <f t="shared" si="7"/>
        <v/>
      </c>
    </row>
    <row r="239" spans="1:9" ht="13.5" thickBot="1" x14ac:dyDescent="0.25">
      <c r="A239" s="3"/>
      <c r="B239" s="45"/>
      <c r="C239" s="42"/>
      <c r="D239" s="42"/>
      <c r="E239" s="6"/>
      <c r="F239" s="6"/>
      <c r="G239" s="17" t="str">
        <f t="shared" si="6"/>
        <v/>
      </c>
      <c r="H239" s="18" t="str">
        <f>IF(G239="","",SUM($G$14:G239))</f>
        <v/>
      </c>
      <c r="I239" s="19" t="str">
        <f t="shared" si="7"/>
        <v/>
      </c>
    </row>
    <row r="240" spans="1:9" x14ac:dyDescent="0.2">
      <c r="A240" s="37"/>
      <c r="B240" s="47"/>
      <c r="C240" s="48"/>
      <c r="D240" s="48"/>
      <c r="E240" s="7"/>
      <c r="F240" s="5"/>
      <c r="G240" s="14" t="str">
        <f t="shared" si="6"/>
        <v/>
      </c>
      <c r="H240" s="15" t="str">
        <f>IF(G240="","",SUM($G$14:G240))</f>
        <v/>
      </c>
      <c r="I240" s="16" t="str">
        <f t="shared" si="7"/>
        <v/>
      </c>
    </row>
    <row r="241" spans="1:9" ht="13.5" thickBot="1" x14ac:dyDescent="0.25">
      <c r="A241" s="3"/>
      <c r="B241" s="45"/>
      <c r="C241" s="42"/>
      <c r="D241" s="42"/>
      <c r="E241" s="6"/>
      <c r="F241" s="6"/>
      <c r="G241" s="17" t="str">
        <f t="shared" si="6"/>
        <v/>
      </c>
      <c r="H241" s="18" t="str">
        <f>IF(G241="","",SUM($G$14:G241))</f>
        <v/>
      </c>
      <c r="I241" s="19" t="str">
        <f t="shared" si="7"/>
        <v/>
      </c>
    </row>
    <row r="242" spans="1:9" x14ac:dyDescent="0.2">
      <c r="A242" s="37"/>
      <c r="B242" s="47"/>
      <c r="C242" s="48"/>
      <c r="D242" s="48"/>
      <c r="E242" s="7"/>
      <c r="F242" s="5"/>
      <c r="G242" s="14" t="str">
        <f t="shared" si="6"/>
        <v/>
      </c>
      <c r="H242" s="15" t="str">
        <f>IF(G242="","",SUM($G$14:G242))</f>
        <v/>
      </c>
      <c r="I242" s="16" t="str">
        <f t="shared" si="7"/>
        <v/>
      </c>
    </row>
    <row r="243" spans="1:9" ht="13.5" thickBot="1" x14ac:dyDescent="0.25">
      <c r="A243" s="3"/>
      <c r="B243" s="45"/>
      <c r="C243" s="42"/>
      <c r="D243" s="42"/>
      <c r="E243" s="6"/>
      <c r="F243" s="6"/>
      <c r="G243" s="17" t="str">
        <f t="shared" si="6"/>
        <v/>
      </c>
      <c r="H243" s="18" t="str">
        <f>IF(G243="","",SUM($G$14:G243))</f>
        <v/>
      </c>
      <c r="I243" s="19" t="str">
        <f t="shared" si="7"/>
        <v/>
      </c>
    </row>
    <row r="244" spans="1:9" x14ac:dyDescent="0.2">
      <c r="A244" s="37"/>
      <c r="B244" s="47"/>
      <c r="C244" s="48"/>
      <c r="D244" s="48"/>
      <c r="E244" s="7"/>
      <c r="F244" s="5"/>
      <c r="G244" s="14" t="str">
        <f t="shared" si="6"/>
        <v/>
      </c>
      <c r="H244" s="15" t="str">
        <f>IF(G244="","",SUM($G$14:G244))</f>
        <v/>
      </c>
      <c r="I244" s="16" t="str">
        <f t="shared" si="7"/>
        <v/>
      </c>
    </row>
    <row r="245" spans="1:9" ht="13.5" thickBot="1" x14ac:dyDescent="0.25">
      <c r="A245" s="3"/>
      <c r="B245" s="45"/>
      <c r="C245" s="42"/>
      <c r="D245" s="42"/>
      <c r="E245" s="6"/>
      <c r="F245" s="6"/>
      <c r="G245" s="17" t="str">
        <f t="shared" si="6"/>
        <v/>
      </c>
      <c r="H245" s="18" t="str">
        <f>IF(G245="","",SUM($G$14:G245))</f>
        <v/>
      </c>
      <c r="I245" s="19" t="str">
        <f t="shared" si="7"/>
        <v/>
      </c>
    </row>
    <row r="246" spans="1:9" x14ac:dyDescent="0.2">
      <c r="A246" s="37"/>
      <c r="B246" s="47"/>
      <c r="C246" s="48"/>
      <c r="D246" s="48"/>
      <c r="E246" s="7"/>
      <c r="F246" s="5"/>
      <c r="G246" s="14" t="str">
        <f t="shared" si="6"/>
        <v/>
      </c>
      <c r="H246" s="15" t="str">
        <f>IF(G246="","",SUM($G$14:G246))</f>
        <v/>
      </c>
      <c r="I246" s="16" t="str">
        <f t="shared" si="7"/>
        <v/>
      </c>
    </row>
    <row r="247" spans="1:9" ht="13.5" thickBot="1" x14ac:dyDescent="0.25">
      <c r="A247" s="3"/>
      <c r="B247" s="45"/>
      <c r="C247" s="42"/>
      <c r="D247" s="42"/>
      <c r="E247" s="6"/>
      <c r="F247" s="6"/>
      <c r="G247" s="17" t="str">
        <f t="shared" si="6"/>
        <v/>
      </c>
      <c r="H247" s="18" t="str">
        <f>IF(G247="","",SUM($G$14:G247))</f>
        <v/>
      </c>
      <c r="I247" s="19" t="str">
        <f t="shared" si="7"/>
        <v/>
      </c>
    </row>
    <row r="248" spans="1:9" x14ac:dyDescent="0.2">
      <c r="A248" s="37"/>
      <c r="B248" s="47"/>
      <c r="C248" s="48"/>
      <c r="D248" s="48"/>
      <c r="E248" s="7"/>
      <c r="F248" s="5"/>
      <c r="G248" s="14" t="str">
        <f t="shared" si="6"/>
        <v/>
      </c>
      <c r="H248" s="15" t="str">
        <f>IF(G248="","",SUM($G$14:G248))</f>
        <v/>
      </c>
      <c r="I248" s="16" t="str">
        <f t="shared" si="7"/>
        <v/>
      </c>
    </row>
    <row r="249" spans="1:9" ht="13.5" thickBot="1" x14ac:dyDescent="0.25">
      <c r="A249" s="3"/>
      <c r="B249" s="45"/>
      <c r="C249" s="42"/>
      <c r="D249" s="42"/>
      <c r="E249" s="6"/>
      <c r="F249" s="6"/>
      <c r="G249" s="17" t="str">
        <f t="shared" si="6"/>
        <v/>
      </c>
      <c r="H249" s="18" t="str">
        <f>IF(G249="","",SUM($G$14:G249))</f>
        <v/>
      </c>
      <c r="I249" s="19" t="str">
        <f t="shared" si="7"/>
        <v/>
      </c>
    </row>
    <row r="250" spans="1:9" x14ac:dyDescent="0.2">
      <c r="A250" s="37"/>
      <c r="B250" s="47"/>
      <c r="C250" s="48"/>
      <c r="D250" s="48"/>
      <c r="E250" s="7"/>
      <c r="F250" s="5"/>
      <c r="G250" s="14" t="str">
        <f t="shared" si="6"/>
        <v/>
      </c>
      <c r="H250" s="15" t="str">
        <f>IF(G250="","",SUM($G$14:G250))</f>
        <v/>
      </c>
      <c r="I250" s="16" t="str">
        <f t="shared" si="7"/>
        <v/>
      </c>
    </row>
    <row r="251" spans="1:9" ht="13.5" thickBot="1" x14ac:dyDescent="0.25">
      <c r="A251" s="3"/>
      <c r="B251" s="45"/>
      <c r="C251" s="42"/>
      <c r="D251" s="42"/>
      <c r="E251" s="6"/>
      <c r="F251" s="6"/>
      <c r="G251" s="17" t="str">
        <f t="shared" si="6"/>
        <v/>
      </c>
      <c r="H251" s="18" t="str">
        <f>IF(G251="","",SUM($G$14:G251))</f>
        <v/>
      </c>
      <c r="I251" s="19" t="str">
        <f t="shared" si="7"/>
        <v/>
      </c>
    </row>
    <row r="252" spans="1:9" x14ac:dyDescent="0.2">
      <c r="A252" s="37"/>
      <c r="B252" s="47"/>
      <c r="C252" s="48"/>
      <c r="D252" s="48"/>
      <c r="E252" s="7"/>
      <c r="F252" s="5"/>
      <c r="G252" s="14" t="str">
        <f t="shared" si="6"/>
        <v/>
      </c>
      <c r="H252" s="15" t="str">
        <f>IF(G252="","",SUM($G$14:G252))</f>
        <v/>
      </c>
      <c r="I252" s="16" t="str">
        <f t="shared" si="7"/>
        <v/>
      </c>
    </row>
    <row r="253" spans="1:9" ht="13.5" thickBot="1" x14ac:dyDescent="0.25">
      <c r="A253" s="3"/>
      <c r="B253" s="45"/>
      <c r="C253" s="42"/>
      <c r="D253" s="42"/>
      <c r="E253" s="6"/>
      <c r="F253" s="6"/>
      <c r="G253" s="17" t="str">
        <f t="shared" si="6"/>
        <v/>
      </c>
      <c r="H253" s="18" t="str">
        <f>IF(G253="","",SUM($G$14:G253))</f>
        <v/>
      </c>
      <c r="I253" s="19" t="str">
        <f t="shared" si="7"/>
        <v/>
      </c>
    </row>
    <row r="254" spans="1:9" x14ac:dyDescent="0.2">
      <c r="A254" s="37"/>
      <c r="B254" s="47"/>
      <c r="C254" s="48"/>
      <c r="D254" s="48"/>
      <c r="E254" s="7"/>
      <c r="F254" s="5"/>
      <c r="G254" s="14" t="str">
        <f t="shared" si="6"/>
        <v/>
      </c>
      <c r="H254" s="15" t="str">
        <f>IF(G254="","",SUM($G$14:G254))</f>
        <v/>
      </c>
      <c r="I254" s="16" t="str">
        <f t="shared" si="7"/>
        <v/>
      </c>
    </row>
    <row r="255" spans="1:9" ht="13.5" thickBot="1" x14ac:dyDescent="0.25">
      <c r="A255" s="3"/>
      <c r="B255" s="45"/>
      <c r="C255" s="42"/>
      <c r="D255" s="42"/>
      <c r="E255" s="6"/>
      <c r="F255" s="6"/>
      <c r="G255" s="17" t="str">
        <f t="shared" si="6"/>
        <v/>
      </c>
      <c r="H255" s="18" t="str">
        <f>IF(G255="","",SUM($G$14:G255))</f>
        <v/>
      </c>
      <c r="I255" s="19" t="str">
        <f t="shared" si="7"/>
        <v/>
      </c>
    </row>
    <row r="256" spans="1:9" x14ac:dyDescent="0.2">
      <c r="A256" s="37"/>
      <c r="B256" s="47"/>
      <c r="C256" s="48"/>
      <c r="D256" s="48"/>
      <c r="E256" s="7"/>
      <c r="F256" s="5"/>
      <c r="G256" s="14" t="str">
        <f t="shared" si="6"/>
        <v/>
      </c>
      <c r="H256" s="15" t="str">
        <f>IF(G256="","",SUM($G$14:G256))</f>
        <v/>
      </c>
      <c r="I256" s="16" t="str">
        <f t="shared" si="7"/>
        <v/>
      </c>
    </row>
    <row r="257" spans="1:9" ht="13.5" thickBot="1" x14ac:dyDescent="0.25">
      <c r="A257" s="3"/>
      <c r="B257" s="45"/>
      <c r="C257" s="42"/>
      <c r="D257" s="42"/>
      <c r="E257" s="6"/>
      <c r="F257" s="6"/>
      <c r="G257" s="17" t="str">
        <f t="shared" si="6"/>
        <v/>
      </c>
      <c r="H257" s="18" t="str">
        <f>IF(G257="","",SUM($G$14:G257))</f>
        <v/>
      </c>
      <c r="I257" s="19" t="str">
        <f t="shared" si="7"/>
        <v/>
      </c>
    </row>
    <row r="258" spans="1:9" x14ac:dyDescent="0.2">
      <c r="A258" s="37"/>
      <c r="B258" s="47"/>
      <c r="C258" s="48"/>
      <c r="D258" s="48"/>
      <c r="E258" s="7"/>
      <c r="F258" s="5"/>
      <c r="G258" s="14" t="str">
        <f t="shared" si="6"/>
        <v/>
      </c>
      <c r="H258" s="15" t="str">
        <f>IF(G258="","",SUM($G$14:G258))</f>
        <v/>
      </c>
      <c r="I258" s="16" t="str">
        <f t="shared" si="7"/>
        <v/>
      </c>
    </row>
    <row r="259" spans="1:9" ht="13.5" thickBot="1" x14ac:dyDescent="0.25">
      <c r="A259" s="3"/>
      <c r="B259" s="45"/>
      <c r="C259" s="42"/>
      <c r="D259" s="42"/>
      <c r="E259" s="6"/>
      <c r="F259" s="6"/>
      <c r="G259" s="17" t="str">
        <f t="shared" si="6"/>
        <v/>
      </c>
      <c r="H259" s="18" t="str">
        <f>IF(G259="","",SUM($G$14:G259))</f>
        <v/>
      </c>
      <c r="I259" s="19" t="str">
        <f t="shared" si="7"/>
        <v/>
      </c>
    </row>
    <row r="260" spans="1:9" x14ac:dyDescent="0.2">
      <c r="A260" s="37"/>
      <c r="B260" s="47"/>
      <c r="C260" s="48"/>
      <c r="D260" s="48"/>
      <c r="E260" s="7"/>
      <c r="F260" s="5"/>
      <c r="G260" s="14" t="str">
        <f t="shared" si="6"/>
        <v/>
      </c>
      <c r="H260" s="15" t="str">
        <f>IF(G260="","",SUM($G$14:G260))</f>
        <v/>
      </c>
      <c r="I260" s="16" t="str">
        <f t="shared" si="7"/>
        <v/>
      </c>
    </row>
    <row r="261" spans="1:9" ht="13.5" thickBot="1" x14ac:dyDescent="0.25">
      <c r="A261" s="3"/>
      <c r="B261" s="45"/>
      <c r="C261" s="42"/>
      <c r="D261" s="42"/>
      <c r="E261" s="6"/>
      <c r="F261" s="6"/>
      <c r="G261" s="17" t="str">
        <f t="shared" si="6"/>
        <v/>
      </c>
      <c r="H261" s="18" t="str">
        <f>IF(G261="","",SUM($G$14:G261))</f>
        <v/>
      </c>
      <c r="I261" s="19" t="str">
        <f t="shared" si="7"/>
        <v/>
      </c>
    </row>
    <row r="262" spans="1:9" x14ac:dyDescent="0.2">
      <c r="A262" s="37"/>
      <c r="B262" s="47"/>
      <c r="C262" s="48"/>
      <c r="D262" s="48"/>
      <c r="E262" s="7"/>
      <c r="F262" s="5"/>
      <c r="G262" s="14" t="str">
        <f t="shared" si="6"/>
        <v/>
      </c>
      <c r="H262" s="15" t="str">
        <f>IF(G262="","",SUM($G$14:G262))</f>
        <v/>
      </c>
      <c r="I262" s="16" t="str">
        <f t="shared" si="7"/>
        <v/>
      </c>
    </row>
    <row r="263" spans="1:9" ht="13.5" thickBot="1" x14ac:dyDescent="0.25">
      <c r="A263" s="3"/>
      <c r="B263" s="45"/>
      <c r="C263" s="42"/>
      <c r="D263" s="42"/>
      <c r="E263" s="6"/>
      <c r="F263" s="6"/>
      <c r="G263" s="17" t="str">
        <f t="shared" si="6"/>
        <v/>
      </c>
      <c r="H263" s="18" t="str">
        <f>IF(G263="","",SUM($G$14:G263))</f>
        <v/>
      </c>
      <c r="I263" s="19" t="str">
        <f t="shared" si="7"/>
        <v/>
      </c>
    </row>
    <row r="264" spans="1:9" x14ac:dyDescent="0.2">
      <c r="A264" s="37"/>
      <c r="B264" s="47"/>
      <c r="C264" s="48"/>
      <c r="D264" s="48"/>
      <c r="E264" s="7"/>
      <c r="F264" s="5"/>
      <c r="G264" s="14" t="str">
        <f t="shared" si="6"/>
        <v/>
      </c>
      <c r="H264" s="15" t="str">
        <f>IF(G264="","",SUM($G$14:G264))</f>
        <v/>
      </c>
      <c r="I264" s="16" t="str">
        <f t="shared" si="7"/>
        <v/>
      </c>
    </row>
    <row r="265" spans="1:9" ht="13.5" thickBot="1" x14ac:dyDescent="0.25">
      <c r="A265" s="3"/>
      <c r="B265" s="45"/>
      <c r="C265" s="42"/>
      <c r="D265" s="42"/>
      <c r="E265" s="6"/>
      <c r="F265" s="6"/>
      <c r="G265" s="17" t="str">
        <f t="shared" si="6"/>
        <v/>
      </c>
      <c r="H265" s="18" t="str">
        <f>IF(G265="","",SUM($G$14:G265))</f>
        <v/>
      </c>
      <c r="I265" s="19" t="str">
        <f t="shared" si="7"/>
        <v/>
      </c>
    </row>
    <row r="266" spans="1:9" x14ac:dyDescent="0.2">
      <c r="A266" s="37"/>
      <c r="B266" s="47"/>
      <c r="C266" s="48"/>
      <c r="D266" s="48"/>
      <c r="E266" s="7"/>
      <c r="F266" s="5"/>
      <c r="G266" s="14" t="str">
        <f t="shared" si="6"/>
        <v/>
      </c>
      <c r="H266" s="15" t="str">
        <f>IF(G266="","",SUM($G$14:G266))</f>
        <v/>
      </c>
      <c r="I266" s="16" t="str">
        <f t="shared" si="7"/>
        <v/>
      </c>
    </row>
    <row r="267" spans="1:9" ht="13.5" thickBot="1" x14ac:dyDescent="0.25">
      <c r="A267" s="3"/>
      <c r="B267" s="45"/>
      <c r="C267" s="42"/>
      <c r="D267" s="42"/>
      <c r="E267" s="6"/>
      <c r="F267" s="6"/>
      <c r="G267" s="17" t="str">
        <f t="shared" si="6"/>
        <v/>
      </c>
      <c r="H267" s="18" t="str">
        <f>IF(G267="","",SUM($G$14:G267))</f>
        <v/>
      </c>
      <c r="I267" s="19" t="str">
        <f t="shared" si="7"/>
        <v/>
      </c>
    </row>
    <row r="268" spans="1:9" x14ac:dyDescent="0.2">
      <c r="A268" s="37"/>
      <c r="B268" s="47"/>
      <c r="C268" s="48"/>
      <c r="D268" s="48"/>
      <c r="E268" s="7"/>
      <c r="F268" s="5"/>
      <c r="G268" s="14" t="str">
        <f t="shared" si="6"/>
        <v/>
      </c>
      <c r="H268" s="15" t="str">
        <f>IF(G268="","",SUM($G$14:G268))</f>
        <v/>
      </c>
      <c r="I268" s="16" t="str">
        <f t="shared" si="7"/>
        <v/>
      </c>
    </row>
    <row r="269" spans="1:9" ht="13.5" thickBot="1" x14ac:dyDescent="0.25">
      <c r="A269" s="3"/>
      <c r="B269" s="45"/>
      <c r="C269" s="42"/>
      <c r="D269" s="42"/>
      <c r="E269" s="6"/>
      <c r="F269" s="6"/>
      <c r="G269" s="17" t="str">
        <f t="shared" si="6"/>
        <v/>
      </c>
      <c r="H269" s="18" t="str">
        <f>IF(G269="","",SUM($G$14:G269))</f>
        <v/>
      </c>
      <c r="I269" s="19" t="str">
        <f t="shared" si="7"/>
        <v/>
      </c>
    </row>
    <row r="270" spans="1:9" x14ac:dyDescent="0.2">
      <c r="A270" s="37"/>
      <c r="B270" s="47"/>
      <c r="C270" s="48"/>
      <c r="D270" s="48"/>
      <c r="E270" s="7"/>
      <c r="F270" s="5"/>
      <c r="G270" s="14" t="str">
        <f t="shared" si="6"/>
        <v/>
      </c>
      <c r="H270" s="15" t="str">
        <f>IF(G270="","",SUM($G$14:G270))</f>
        <v/>
      </c>
      <c r="I270" s="16" t="str">
        <f t="shared" si="7"/>
        <v/>
      </c>
    </row>
    <row r="271" spans="1:9" ht="13.5" thickBot="1" x14ac:dyDescent="0.25">
      <c r="A271" s="3"/>
      <c r="B271" s="45"/>
      <c r="C271" s="42"/>
      <c r="D271" s="42"/>
      <c r="E271" s="6"/>
      <c r="F271" s="6"/>
      <c r="G271" s="17" t="str">
        <f t="shared" ref="G271:G334" si="8">IF(OR(ISBLANK(E271),ISBLANK(F271)),"",F271-E271)</f>
        <v/>
      </c>
      <c r="H271" s="18" t="str">
        <f>IF(G271="","",SUM($G$14:G271))</f>
        <v/>
      </c>
      <c r="I271" s="19" t="str">
        <f t="shared" ref="I271:I334" si="9">IF(G271&lt;&gt;"",IF(H271&lt;=$F$4,(G271*$G$4),IF(H271&gt;$F$5,($F$5*$G$4)+((H271-$F$5)*$G$5))),"")</f>
        <v/>
      </c>
    </row>
    <row r="272" spans="1:9" x14ac:dyDescent="0.2">
      <c r="A272" s="37"/>
      <c r="B272" s="47"/>
      <c r="C272" s="48"/>
      <c r="D272" s="48"/>
      <c r="E272" s="7"/>
      <c r="F272" s="5"/>
      <c r="G272" s="14" t="str">
        <f t="shared" si="8"/>
        <v/>
      </c>
      <c r="H272" s="15" t="str">
        <f>IF(G272="","",SUM($G$14:G272))</f>
        <v/>
      </c>
      <c r="I272" s="16" t="str">
        <f t="shared" si="9"/>
        <v/>
      </c>
    </row>
    <row r="273" spans="1:9" ht="13.5" thickBot="1" x14ac:dyDescent="0.25">
      <c r="A273" s="3"/>
      <c r="B273" s="45"/>
      <c r="C273" s="42"/>
      <c r="D273" s="42"/>
      <c r="E273" s="6"/>
      <c r="F273" s="6"/>
      <c r="G273" s="17" t="str">
        <f t="shared" si="8"/>
        <v/>
      </c>
      <c r="H273" s="18" t="str">
        <f>IF(G273="","",SUM($G$14:G273))</f>
        <v/>
      </c>
      <c r="I273" s="19" t="str">
        <f t="shared" si="9"/>
        <v/>
      </c>
    </row>
    <row r="274" spans="1:9" x14ac:dyDescent="0.2">
      <c r="A274" s="37"/>
      <c r="B274" s="47"/>
      <c r="C274" s="48"/>
      <c r="D274" s="48"/>
      <c r="E274" s="7"/>
      <c r="F274" s="5"/>
      <c r="G274" s="14" t="str">
        <f t="shared" si="8"/>
        <v/>
      </c>
      <c r="H274" s="15" t="str">
        <f>IF(G274="","",SUM($G$14:G274))</f>
        <v/>
      </c>
      <c r="I274" s="16" t="str">
        <f t="shared" si="9"/>
        <v/>
      </c>
    </row>
    <row r="275" spans="1:9" ht="13.5" thickBot="1" x14ac:dyDescent="0.25">
      <c r="A275" s="3"/>
      <c r="B275" s="45"/>
      <c r="C275" s="42"/>
      <c r="D275" s="42"/>
      <c r="E275" s="6"/>
      <c r="F275" s="6"/>
      <c r="G275" s="17" t="str">
        <f t="shared" si="8"/>
        <v/>
      </c>
      <c r="H275" s="18" t="str">
        <f>IF(G275="","",SUM($G$14:G275))</f>
        <v/>
      </c>
      <c r="I275" s="19" t="str">
        <f t="shared" si="9"/>
        <v/>
      </c>
    </row>
    <row r="276" spans="1:9" x14ac:dyDescent="0.2">
      <c r="A276" s="37"/>
      <c r="B276" s="47"/>
      <c r="C276" s="48"/>
      <c r="D276" s="48"/>
      <c r="E276" s="7"/>
      <c r="F276" s="5"/>
      <c r="G276" s="14" t="str">
        <f t="shared" si="8"/>
        <v/>
      </c>
      <c r="H276" s="15" t="str">
        <f>IF(G276="","",SUM($G$14:G276))</f>
        <v/>
      </c>
      <c r="I276" s="16" t="str">
        <f t="shared" si="9"/>
        <v/>
      </c>
    </row>
    <row r="277" spans="1:9" ht="13.5" thickBot="1" x14ac:dyDescent="0.25">
      <c r="A277" s="3"/>
      <c r="B277" s="45"/>
      <c r="C277" s="42"/>
      <c r="D277" s="42"/>
      <c r="E277" s="6"/>
      <c r="F277" s="6"/>
      <c r="G277" s="17" t="str">
        <f t="shared" si="8"/>
        <v/>
      </c>
      <c r="H277" s="18" t="str">
        <f>IF(G277="","",SUM($G$14:G277))</f>
        <v/>
      </c>
      <c r="I277" s="19" t="str">
        <f t="shared" si="9"/>
        <v/>
      </c>
    </row>
    <row r="278" spans="1:9" x14ac:dyDescent="0.2">
      <c r="A278" s="37"/>
      <c r="B278" s="47"/>
      <c r="C278" s="48"/>
      <c r="D278" s="48"/>
      <c r="E278" s="7"/>
      <c r="F278" s="5"/>
      <c r="G278" s="14" t="str">
        <f t="shared" si="8"/>
        <v/>
      </c>
      <c r="H278" s="15" t="str">
        <f>IF(G278="","",SUM($G$14:G278))</f>
        <v/>
      </c>
      <c r="I278" s="16" t="str">
        <f t="shared" si="9"/>
        <v/>
      </c>
    </row>
    <row r="279" spans="1:9" ht="13.5" thickBot="1" x14ac:dyDescent="0.25">
      <c r="A279" s="3"/>
      <c r="B279" s="45"/>
      <c r="C279" s="42"/>
      <c r="D279" s="42"/>
      <c r="E279" s="6"/>
      <c r="F279" s="6"/>
      <c r="G279" s="17" t="str">
        <f t="shared" si="8"/>
        <v/>
      </c>
      <c r="H279" s="18" t="str">
        <f>IF(G279="","",SUM($G$14:G279))</f>
        <v/>
      </c>
      <c r="I279" s="19" t="str">
        <f t="shared" si="9"/>
        <v/>
      </c>
    </row>
    <row r="280" spans="1:9" x14ac:dyDescent="0.2">
      <c r="A280" s="37"/>
      <c r="B280" s="47"/>
      <c r="C280" s="48"/>
      <c r="D280" s="48"/>
      <c r="E280" s="7"/>
      <c r="F280" s="5"/>
      <c r="G280" s="14" t="str">
        <f t="shared" si="8"/>
        <v/>
      </c>
      <c r="H280" s="15" t="str">
        <f>IF(G280="","",SUM($G$14:G280))</f>
        <v/>
      </c>
      <c r="I280" s="16" t="str">
        <f t="shared" si="9"/>
        <v/>
      </c>
    </row>
    <row r="281" spans="1:9" ht="13.5" thickBot="1" x14ac:dyDescent="0.25">
      <c r="A281" s="3"/>
      <c r="B281" s="45"/>
      <c r="C281" s="42"/>
      <c r="D281" s="42"/>
      <c r="E281" s="6"/>
      <c r="F281" s="6"/>
      <c r="G281" s="17" t="str">
        <f t="shared" si="8"/>
        <v/>
      </c>
      <c r="H281" s="18" t="str">
        <f>IF(G281="","",SUM($G$14:G281))</f>
        <v/>
      </c>
      <c r="I281" s="19" t="str">
        <f t="shared" si="9"/>
        <v/>
      </c>
    </row>
    <row r="282" spans="1:9" x14ac:dyDescent="0.2">
      <c r="A282" s="37"/>
      <c r="B282" s="47"/>
      <c r="C282" s="48"/>
      <c r="D282" s="48"/>
      <c r="E282" s="7"/>
      <c r="F282" s="5"/>
      <c r="G282" s="14" t="str">
        <f t="shared" si="8"/>
        <v/>
      </c>
      <c r="H282" s="15" t="str">
        <f>IF(G282="","",SUM($G$14:G282))</f>
        <v/>
      </c>
      <c r="I282" s="16" t="str">
        <f t="shared" si="9"/>
        <v/>
      </c>
    </row>
    <row r="283" spans="1:9" ht="13.5" thickBot="1" x14ac:dyDescent="0.25">
      <c r="A283" s="3"/>
      <c r="B283" s="45"/>
      <c r="C283" s="42"/>
      <c r="D283" s="42"/>
      <c r="E283" s="6"/>
      <c r="F283" s="6"/>
      <c r="G283" s="17" t="str">
        <f t="shared" si="8"/>
        <v/>
      </c>
      <c r="H283" s="18" t="str">
        <f>IF(G283="","",SUM($G$14:G283))</f>
        <v/>
      </c>
      <c r="I283" s="19" t="str">
        <f t="shared" si="9"/>
        <v/>
      </c>
    </row>
    <row r="284" spans="1:9" x14ac:dyDescent="0.2">
      <c r="A284" s="37"/>
      <c r="B284" s="47"/>
      <c r="C284" s="48"/>
      <c r="D284" s="48"/>
      <c r="E284" s="7"/>
      <c r="F284" s="5"/>
      <c r="G284" s="14" t="str">
        <f t="shared" si="8"/>
        <v/>
      </c>
      <c r="H284" s="15" t="str">
        <f>IF(G284="","",SUM($G$14:G284))</f>
        <v/>
      </c>
      <c r="I284" s="16" t="str">
        <f t="shared" si="9"/>
        <v/>
      </c>
    </row>
    <row r="285" spans="1:9" ht="13.5" thickBot="1" x14ac:dyDescent="0.25">
      <c r="A285" s="3"/>
      <c r="B285" s="45"/>
      <c r="C285" s="42"/>
      <c r="D285" s="42"/>
      <c r="E285" s="6"/>
      <c r="F285" s="6"/>
      <c r="G285" s="17" t="str">
        <f t="shared" si="8"/>
        <v/>
      </c>
      <c r="H285" s="18" t="str">
        <f>IF(G285="","",SUM($G$14:G285))</f>
        <v/>
      </c>
      <c r="I285" s="19" t="str">
        <f t="shared" si="9"/>
        <v/>
      </c>
    </row>
    <row r="286" spans="1:9" x14ac:dyDescent="0.2">
      <c r="A286" s="37"/>
      <c r="B286" s="47"/>
      <c r="C286" s="48"/>
      <c r="D286" s="48"/>
      <c r="E286" s="7"/>
      <c r="F286" s="5"/>
      <c r="G286" s="14" t="str">
        <f t="shared" si="8"/>
        <v/>
      </c>
      <c r="H286" s="15" t="str">
        <f>IF(G286="","",SUM($G$14:G286))</f>
        <v/>
      </c>
      <c r="I286" s="16" t="str">
        <f t="shared" si="9"/>
        <v/>
      </c>
    </row>
    <row r="287" spans="1:9" ht="13.5" thickBot="1" x14ac:dyDescent="0.25">
      <c r="A287" s="3"/>
      <c r="B287" s="45"/>
      <c r="C287" s="42"/>
      <c r="D287" s="42"/>
      <c r="E287" s="6"/>
      <c r="F287" s="6"/>
      <c r="G287" s="17" t="str">
        <f t="shared" si="8"/>
        <v/>
      </c>
      <c r="H287" s="18" t="str">
        <f>IF(G287="","",SUM($G$14:G287))</f>
        <v/>
      </c>
      <c r="I287" s="19" t="str">
        <f t="shared" si="9"/>
        <v/>
      </c>
    </row>
    <row r="288" spans="1:9" x14ac:dyDescent="0.2">
      <c r="A288" s="37"/>
      <c r="B288" s="47"/>
      <c r="C288" s="48"/>
      <c r="D288" s="48"/>
      <c r="E288" s="7"/>
      <c r="F288" s="5"/>
      <c r="G288" s="14" t="str">
        <f t="shared" si="8"/>
        <v/>
      </c>
      <c r="H288" s="15" t="str">
        <f>IF(G288="","",SUM($G$14:G288))</f>
        <v/>
      </c>
      <c r="I288" s="16" t="str">
        <f t="shared" si="9"/>
        <v/>
      </c>
    </row>
    <row r="289" spans="1:9" ht="13.5" thickBot="1" x14ac:dyDescent="0.25">
      <c r="A289" s="3"/>
      <c r="B289" s="45"/>
      <c r="C289" s="42"/>
      <c r="D289" s="42"/>
      <c r="E289" s="6"/>
      <c r="F289" s="6"/>
      <c r="G289" s="17" t="str">
        <f t="shared" si="8"/>
        <v/>
      </c>
      <c r="H289" s="18" t="str">
        <f>IF(G289="","",SUM($G$14:G289))</f>
        <v/>
      </c>
      <c r="I289" s="19" t="str">
        <f t="shared" si="9"/>
        <v/>
      </c>
    </row>
    <row r="290" spans="1:9" x14ac:dyDescent="0.2">
      <c r="A290" s="37"/>
      <c r="B290" s="47"/>
      <c r="C290" s="48"/>
      <c r="D290" s="48"/>
      <c r="E290" s="7"/>
      <c r="F290" s="5"/>
      <c r="G290" s="14" t="str">
        <f t="shared" si="8"/>
        <v/>
      </c>
      <c r="H290" s="15" t="str">
        <f>IF(G290="","",SUM($G$14:G290))</f>
        <v/>
      </c>
      <c r="I290" s="16" t="str">
        <f t="shared" si="9"/>
        <v/>
      </c>
    </row>
    <row r="291" spans="1:9" ht="13.5" thickBot="1" x14ac:dyDescent="0.25">
      <c r="A291" s="3"/>
      <c r="B291" s="45"/>
      <c r="C291" s="42"/>
      <c r="D291" s="42"/>
      <c r="E291" s="6"/>
      <c r="F291" s="6"/>
      <c r="G291" s="17" t="str">
        <f t="shared" si="8"/>
        <v/>
      </c>
      <c r="H291" s="18" t="str">
        <f>IF(G291="","",SUM($G$14:G291))</f>
        <v/>
      </c>
      <c r="I291" s="19" t="str">
        <f t="shared" si="9"/>
        <v/>
      </c>
    </row>
    <row r="292" spans="1:9" x14ac:dyDescent="0.2">
      <c r="A292" s="37"/>
      <c r="B292" s="47"/>
      <c r="C292" s="48"/>
      <c r="D292" s="48"/>
      <c r="E292" s="7"/>
      <c r="F292" s="5"/>
      <c r="G292" s="14" t="str">
        <f t="shared" si="8"/>
        <v/>
      </c>
      <c r="H292" s="15" t="str">
        <f>IF(G292="","",SUM($G$14:G292))</f>
        <v/>
      </c>
      <c r="I292" s="16" t="str">
        <f t="shared" si="9"/>
        <v/>
      </c>
    </row>
    <row r="293" spans="1:9" ht="13.5" thickBot="1" x14ac:dyDescent="0.25">
      <c r="A293" s="3"/>
      <c r="B293" s="45"/>
      <c r="C293" s="42"/>
      <c r="D293" s="42"/>
      <c r="E293" s="6"/>
      <c r="F293" s="6"/>
      <c r="G293" s="17" t="str">
        <f t="shared" si="8"/>
        <v/>
      </c>
      <c r="H293" s="18" t="str">
        <f>IF(G293="","",SUM($G$14:G293))</f>
        <v/>
      </c>
      <c r="I293" s="19" t="str">
        <f t="shared" si="9"/>
        <v/>
      </c>
    </row>
    <row r="294" spans="1:9" x14ac:dyDescent="0.2">
      <c r="A294" s="37"/>
      <c r="B294" s="47"/>
      <c r="C294" s="48"/>
      <c r="D294" s="48"/>
      <c r="E294" s="7"/>
      <c r="F294" s="5"/>
      <c r="G294" s="14" t="str">
        <f t="shared" si="8"/>
        <v/>
      </c>
      <c r="H294" s="15" t="str">
        <f>IF(G294="","",SUM($G$14:G294))</f>
        <v/>
      </c>
      <c r="I294" s="16" t="str">
        <f t="shared" si="9"/>
        <v/>
      </c>
    </row>
    <row r="295" spans="1:9" ht="13.5" thickBot="1" x14ac:dyDescent="0.25">
      <c r="A295" s="3"/>
      <c r="B295" s="45"/>
      <c r="C295" s="42"/>
      <c r="D295" s="42"/>
      <c r="E295" s="6"/>
      <c r="F295" s="6"/>
      <c r="G295" s="17" t="str">
        <f t="shared" si="8"/>
        <v/>
      </c>
      <c r="H295" s="18" t="str">
        <f>IF(G295="","",SUM($G$14:G295))</f>
        <v/>
      </c>
      <c r="I295" s="19" t="str">
        <f t="shared" si="9"/>
        <v/>
      </c>
    </row>
    <row r="296" spans="1:9" x14ac:dyDescent="0.2">
      <c r="A296" s="37"/>
      <c r="B296" s="47"/>
      <c r="C296" s="48"/>
      <c r="D296" s="48"/>
      <c r="E296" s="7"/>
      <c r="F296" s="5"/>
      <c r="G296" s="14" t="str">
        <f t="shared" si="8"/>
        <v/>
      </c>
      <c r="H296" s="15" t="str">
        <f>IF(G296="","",SUM($G$14:G296))</f>
        <v/>
      </c>
      <c r="I296" s="16" t="str">
        <f t="shared" si="9"/>
        <v/>
      </c>
    </row>
    <row r="297" spans="1:9" ht="13.5" thickBot="1" x14ac:dyDescent="0.25">
      <c r="A297" s="3"/>
      <c r="B297" s="45"/>
      <c r="C297" s="42"/>
      <c r="D297" s="42"/>
      <c r="E297" s="6"/>
      <c r="F297" s="6"/>
      <c r="G297" s="17" t="str">
        <f t="shared" si="8"/>
        <v/>
      </c>
      <c r="H297" s="18" t="str">
        <f>IF(G297="","",SUM($G$14:G297))</f>
        <v/>
      </c>
      <c r="I297" s="19" t="str">
        <f t="shared" si="9"/>
        <v/>
      </c>
    </row>
    <row r="298" spans="1:9" x14ac:dyDescent="0.2">
      <c r="A298" s="37"/>
      <c r="B298" s="47"/>
      <c r="C298" s="48"/>
      <c r="D298" s="48"/>
      <c r="E298" s="7"/>
      <c r="F298" s="5"/>
      <c r="G298" s="14" t="str">
        <f t="shared" si="8"/>
        <v/>
      </c>
      <c r="H298" s="15" t="str">
        <f>IF(G298="","",SUM($G$14:G298))</f>
        <v/>
      </c>
      <c r="I298" s="16" t="str">
        <f t="shared" si="9"/>
        <v/>
      </c>
    </row>
    <row r="299" spans="1:9" ht="13.5" thickBot="1" x14ac:dyDescent="0.25">
      <c r="A299" s="3"/>
      <c r="B299" s="45"/>
      <c r="C299" s="42"/>
      <c r="D299" s="42"/>
      <c r="E299" s="6"/>
      <c r="F299" s="6"/>
      <c r="G299" s="17" t="str">
        <f t="shared" si="8"/>
        <v/>
      </c>
      <c r="H299" s="18" t="str">
        <f>IF(G299="","",SUM($G$14:G299))</f>
        <v/>
      </c>
      <c r="I299" s="19" t="str">
        <f t="shared" si="9"/>
        <v/>
      </c>
    </row>
    <row r="300" spans="1:9" x14ac:dyDescent="0.2">
      <c r="A300" s="37"/>
      <c r="B300" s="47"/>
      <c r="C300" s="48"/>
      <c r="D300" s="48"/>
      <c r="E300" s="7"/>
      <c r="F300" s="5"/>
      <c r="G300" s="14" t="str">
        <f t="shared" si="8"/>
        <v/>
      </c>
      <c r="H300" s="15" t="str">
        <f>IF(G300="","",SUM($G$14:G300))</f>
        <v/>
      </c>
      <c r="I300" s="16" t="str">
        <f t="shared" si="9"/>
        <v/>
      </c>
    </row>
    <row r="301" spans="1:9" ht="13.5" thickBot="1" x14ac:dyDescent="0.25">
      <c r="A301" s="3"/>
      <c r="B301" s="45"/>
      <c r="C301" s="42"/>
      <c r="D301" s="42"/>
      <c r="E301" s="6"/>
      <c r="F301" s="6"/>
      <c r="G301" s="17" t="str">
        <f t="shared" si="8"/>
        <v/>
      </c>
      <c r="H301" s="18" t="str">
        <f>IF(G301="","",SUM($G$14:G301))</f>
        <v/>
      </c>
      <c r="I301" s="19" t="str">
        <f t="shared" si="9"/>
        <v/>
      </c>
    </row>
    <row r="302" spans="1:9" x14ac:dyDescent="0.2">
      <c r="A302" s="37"/>
      <c r="B302" s="47"/>
      <c r="C302" s="48"/>
      <c r="D302" s="48"/>
      <c r="E302" s="7"/>
      <c r="F302" s="5"/>
      <c r="G302" s="14" t="str">
        <f t="shared" si="8"/>
        <v/>
      </c>
      <c r="H302" s="15" t="str">
        <f>IF(G302="","",SUM($G$14:G302))</f>
        <v/>
      </c>
      <c r="I302" s="16" t="str">
        <f t="shared" si="9"/>
        <v/>
      </c>
    </row>
    <row r="303" spans="1:9" ht="13.5" thickBot="1" x14ac:dyDescent="0.25">
      <c r="A303" s="3"/>
      <c r="B303" s="45"/>
      <c r="C303" s="42"/>
      <c r="D303" s="42"/>
      <c r="E303" s="6"/>
      <c r="F303" s="6"/>
      <c r="G303" s="17" t="str">
        <f t="shared" si="8"/>
        <v/>
      </c>
      <c r="H303" s="18" t="str">
        <f>IF(G303="","",SUM($G$14:G303))</f>
        <v/>
      </c>
      <c r="I303" s="19" t="str">
        <f t="shared" si="9"/>
        <v/>
      </c>
    </row>
    <row r="304" spans="1:9" x14ac:dyDescent="0.2">
      <c r="A304" s="37"/>
      <c r="B304" s="47"/>
      <c r="C304" s="48"/>
      <c r="D304" s="48"/>
      <c r="E304" s="7"/>
      <c r="F304" s="5"/>
      <c r="G304" s="14" t="str">
        <f t="shared" si="8"/>
        <v/>
      </c>
      <c r="H304" s="15" t="str">
        <f>IF(G304="","",SUM($G$14:G304))</f>
        <v/>
      </c>
      <c r="I304" s="16" t="str">
        <f t="shared" si="9"/>
        <v/>
      </c>
    </row>
    <row r="305" spans="1:9" ht="13.5" thickBot="1" x14ac:dyDescent="0.25">
      <c r="A305" s="3"/>
      <c r="B305" s="45"/>
      <c r="C305" s="42"/>
      <c r="D305" s="42"/>
      <c r="E305" s="6"/>
      <c r="F305" s="6"/>
      <c r="G305" s="17" t="str">
        <f t="shared" si="8"/>
        <v/>
      </c>
      <c r="H305" s="18" t="str">
        <f>IF(G305="","",SUM($G$14:G305))</f>
        <v/>
      </c>
      <c r="I305" s="19" t="str">
        <f t="shared" si="9"/>
        <v/>
      </c>
    </row>
    <row r="306" spans="1:9" x14ac:dyDescent="0.2">
      <c r="A306" s="37"/>
      <c r="B306" s="47"/>
      <c r="C306" s="48"/>
      <c r="D306" s="48"/>
      <c r="E306" s="7"/>
      <c r="F306" s="5"/>
      <c r="G306" s="14" t="str">
        <f t="shared" si="8"/>
        <v/>
      </c>
      <c r="H306" s="15" t="str">
        <f>IF(G306="","",SUM($G$14:G306))</f>
        <v/>
      </c>
      <c r="I306" s="16" t="str">
        <f t="shared" si="9"/>
        <v/>
      </c>
    </row>
    <row r="307" spans="1:9" ht="13.5" thickBot="1" x14ac:dyDescent="0.25">
      <c r="A307" s="3"/>
      <c r="B307" s="45"/>
      <c r="C307" s="42"/>
      <c r="D307" s="42"/>
      <c r="E307" s="6"/>
      <c r="F307" s="6"/>
      <c r="G307" s="17" t="str">
        <f t="shared" si="8"/>
        <v/>
      </c>
      <c r="H307" s="18" t="str">
        <f>IF(G307="","",SUM($G$14:G307))</f>
        <v/>
      </c>
      <c r="I307" s="19" t="str">
        <f t="shared" si="9"/>
        <v/>
      </c>
    </row>
    <row r="308" spans="1:9" x14ac:dyDescent="0.2">
      <c r="A308" s="37"/>
      <c r="B308" s="47"/>
      <c r="C308" s="48"/>
      <c r="D308" s="48"/>
      <c r="E308" s="7"/>
      <c r="F308" s="5"/>
      <c r="G308" s="14" t="str">
        <f t="shared" si="8"/>
        <v/>
      </c>
      <c r="H308" s="15" t="str">
        <f>IF(G308="","",SUM($G$14:G308))</f>
        <v/>
      </c>
      <c r="I308" s="16" t="str">
        <f t="shared" si="9"/>
        <v/>
      </c>
    </row>
    <row r="309" spans="1:9" ht="13.5" thickBot="1" x14ac:dyDescent="0.25">
      <c r="A309" s="3"/>
      <c r="B309" s="45"/>
      <c r="C309" s="42"/>
      <c r="D309" s="42"/>
      <c r="E309" s="6"/>
      <c r="F309" s="6"/>
      <c r="G309" s="17" t="str">
        <f t="shared" si="8"/>
        <v/>
      </c>
      <c r="H309" s="18" t="str">
        <f>IF(G309="","",SUM($G$14:G309))</f>
        <v/>
      </c>
      <c r="I309" s="19" t="str">
        <f t="shared" si="9"/>
        <v/>
      </c>
    </row>
    <row r="310" spans="1:9" x14ac:dyDescent="0.2">
      <c r="A310" s="37"/>
      <c r="B310" s="47"/>
      <c r="C310" s="48"/>
      <c r="D310" s="48"/>
      <c r="E310" s="7"/>
      <c r="F310" s="5"/>
      <c r="G310" s="14" t="str">
        <f t="shared" si="8"/>
        <v/>
      </c>
      <c r="H310" s="15" t="str">
        <f>IF(G310="","",SUM($G$14:G310))</f>
        <v/>
      </c>
      <c r="I310" s="16" t="str">
        <f t="shared" si="9"/>
        <v/>
      </c>
    </row>
    <row r="311" spans="1:9" ht="13.5" thickBot="1" x14ac:dyDescent="0.25">
      <c r="A311" s="3"/>
      <c r="B311" s="45"/>
      <c r="C311" s="42"/>
      <c r="D311" s="42"/>
      <c r="E311" s="6"/>
      <c r="F311" s="6"/>
      <c r="G311" s="17" t="str">
        <f t="shared" si="8"/>
        <v/>
      </c>
      <c r="H311" s="18" t="str">
        <f>IF(G311="","",SUM($G$14:G311))</f>
        <v/>
      </c>
      <c r="I311" s="19" t="str">
        <f t="shared" si="9"/>
        <v/>
      </c>
    </row>
    <row r="312" spans="1:9" x14ac:dyDescent="0.2">
      <c r="A312" s="37"/>
      <c r="B312" s="47"/>
      <c r="C312" s="48"/>
      <c r="D312" s="48"/>
      <c r="E312" s="7"/>
      <c r="F312" s="5"/>
      <c r="G312" s="14" t="str">
        <f t="shared" si="8"/>
        <v/>
      </c>
      <c r="H312" s="15" t="str">
        <f>IF(G312="","",SUM($G$14:G312))</f>
        <v/>
      </c>
      <c r="I312" s="16" t="str">
        <f t="shared" si="9"/>
        <v/>
      </c>
    </row>
    <row r="313" spans="1:9" ht="13.5" thickBot="1" x14ac:dyDescent="0.25">
      <c r="A313" s="3"/>
      <c r="B313" s="45"/>
      <c r="C313" s="42"/>
      <c r="D313" s="42"/>
      <c r="E313" s="6"/>
      <c r="F313" s="6"/>
      <c r="G313" s="17" t="str">
        <f t="shared" si="8"/>
        <v/>
      </c>
      <c r="H313" s="18" t="str">
        <f>IF(G313="","",SUM($G$14:G313))</f>
        <v/>
      </c>
      <c r="I313" s="19" t="str">
        <f t="shared" si="9"/>
        <v/>
      </c>
    </row>
    <row r="314" spans="1:9" x14ac:dyDescent="0.2">
      <c r="A314" s="37"/>
      <c r="B314" s="47"/>
      <c r="C314" s="48"/>
      <c r="D314" s="48"/>
      <c r="E314" s="7"/>
      <c r="F314" s="5"/>
      <c r="G314" s="14" t="str">
        <f t="shared" si="8"/>
        <v/>
      </c>
      <c r="H314" s="15" t="str">
        <f>IF(G314="","",SUM($G$14:G314))</f>
        <v/>
      </c>
      <c r="I314" s="16" t="str">
        <f t="shared" si="9"/>
        <v/>
      </c>
    </row>
    <row r="315" spans="1:9" ht="13.5" thickBot="1" x14ac:dyDescent="0.25">
      <c r="A315" s="3"/>
      <c r="B315" s="45"/>
      <c r="C315" s="42"/>
      <c r="D315" s="42"/>
      <c r="E315" s="6"/>
      <c r="F315" s="6"/>
      <c r="G315" s="17" t="str">
        <f t="shared" si="8"/>
        <v/>
      </c>
      <c r="H315" s="18" t="str">
        <f>IF(G315="","",SUM($G$14:G315))</f>
        <v/>
      </c>
      <c r="I315" s="19" t="str">
        <f t="shared" si="9"/>
        <v/>
      </c>
    </row>
    <row r="316" spans="1:9" x14ac:dyDescent="0.2">
      <c r="A316" s="37"/>
      <c r="B316" s="47"/>
      <c r="C316" s="48"/>
      <c r="D316" s="48"/>
      <c r="E316" s="7"/>
      <c r="F316" s="5"/>
      <c r="G316" s="14" t="str">
        <f t="shared" si="8"/>
        <v/>
      </c>
      <c r="H316" s="15" t="str">
        <f>IF(G316="","",SUM($G$14:G316))</f>
        <v/>
      </c>
      <c r="I316" s="16" t="str">
        <f t="shared" si="9"/>
        <v/>
      </c>
    </row>
    <row r="317" spans="1:9" ht="13.5" thickBot="1" x14ac:dyDescent="0.25">
      <c r="A317" s="3"/>
      <c r="B317" s="45"/>
      <c r="C317" s="42"/>
      <c r="D317" s="42"/>
      <c r="E317" s="6"/>
      <c r="F317" s="6"/>
      <c r="G317" s="17" t="str">
        <f t="shared" si="8"/>
        <v/>
      </c>
      <c r="H317" s="18" t="str">
        <f>IF(G317="","",SUM($G$14:G317))</f>
        <v/>
      </c>
      <c r="I317" s="19" t="str">
        <f t="shared" si="9"/>
        <v/>
      </c>
    </row>
    <row r="318" spans="1:9" x14ac:dyDescent="0.2">
      <c r="A318" s="37"/>
      <c r="B318" s="47"/>
      <c r="C318" s="48"/>
      <c r="D318" s="48"/>
      <c r="E318" s="7"/>
      <c r="F318" s="5"/>
      <c r="G318" s="14" t="str">
        <f t="shared" si="8"/>
        <v/>
      </c>
      <c r="H318" s="15" t="str">
        <f>IF(G318="","",SUM($G$14:G318))</f>
        <v/>
      </c>
      <c r="I318" s="16" t="str">
        <f t="shared" si="9"/>
        <v/>
      </c>
    </row>
    <row r="319" spans="1:9" ht="13.5" thickBot="1" x14ac:dyDescent="0.25">
      <c r="A319" s="3"/>
      <c r="B319" s="45"/>
      <c r="C319" s="42"/>
      <c r="D319" s="42"/>
      <c r="E319" s="6"/>
      <c r="F319" s="6"/>
      <c r="G319" s="17" t="str">
        <f t="shared" si="8"/>
        <v/>
      </c>
      <c r="H319" s="18" t="str">
        <f>IF(G319="","",SUM($G$14:G319))</f>
        <v/>
      </c>
      <c r="I319" s="19" t="str">
        <f t="shared" si="9"/>
        <v/>
      </c>
    </row>
    <row r="320" spans="1:9" x14ac:dyDescent="0.2">
      <c r="A320" s="37"/>
      <c r="B320" s="47"/>
      <c r="C320" s="48"/>
      <c r="D320" s="48"/>
      <c r="E320" s="7"/>
      <c r="F320" s="5"/>
      <c r="G320" s="14" t="str">
        <f t="shared" si="8"/>
        <v/>
      </c>
      <c r="H320" s="15" t="str">
        <f>IF(G320="","",SUM($G$14:G320))</f>
        <v/>
      </c>
      <c r="I320" s="16" t="str">
        <f t="shared" si="9"/>
        <v/>
      </c>
    </row>
    <row r="321" spans="1:9" ht="13.5" thickBot="1" x14ac:dyDescent="0.25">
      <c r="A321" s="3"/>
      <c r="B321" s="45"/>
      <c r="C321" s="42"/>
      <c r="D321" s="42"/>
      <c r="E321" s="6"/>
      <c r="F321" s="6"/>
      <c r="G321" s="17" t="str">
        <f t="shared" si="8"/>
        <v/>
      </c>
      <c r="H321" s="18" t="str">
        <f>IF(G321="","",SUM($G$14:G321))</f>
        <v/>
      </c>
      <c r="I321" s="19" t="str">
        <f t="shared" si="9"/>
        <v/>
      </c>
    </row>
    <row r="322" spans="1:9" x14ac:dyDescent="0.2">
      <c r="A322" s="37"/>
      <c r="B322" s="47"/>
      <c r="C322" s="48"/>
      <c r="D322" s="48"/>
      <c r="E322" s="7"/>
      <c r="F322" s="5"/>
      <c r="G322" s="14" t="str">
        <f t="shared" si="8"/>
        <v/>
      </c>
      <c r="H322" s="15" t="str">
        <f>IF(G322="","",SUM($G$14:G322))</f>
        <v/>
      </c>
      <c r="I322" s="16" t="str">
        <f t="shared" si="9"/>
        <v/>
      </c>
    </row>
    <row r="323" spans="1:9" ht="13.5" thickBot="1" x14ac:dyDescent="0.25">
      <c r="A323" s="3"/>
      <c r="B323" s="45"/>
      <c r="C323" s="42"/>
      <c r="D323" s="42"/>
      <c r="E323" s="6"/>
      <c r="F323" s="6"/>
      <c r="G323" s="17" t="str">
        <f t="shared" si="8"/>
        <v/>
      </c>
      <c r="H323" s="18" t="str">
        <f>IF(G323="","",SUM($G$14:G323))</f>
        <v/>
      </c>
      <c r="I323" s="19" t="str">
        <f t="shared" si="9"/>
        <v/>
      </c>
    </row>
    <row r="324" spans="1:9" x14ac:dyDescent="0.2">
      <c r="A324" s="37"/>
      <c r="B324" s="47"/>
      <c r="C324" s="48"/>
      <c r="D324" s="48"/>
      <c r="E324" s="7"/>
      <c r="F324" s="5"/>
      <c r="G324" s="14" t="str">
        <f t="shared" si="8"/>
        <v/>
      </c>
      <c r="H324" s="15" t="str">
        <f>IF(G324="","",SUM($G$14:G324))</f>
        <v/>
      </c>
      <c r="I324" s="16" t="str">
        <f t="shared" si="9"/>
        <v/>
      </c>
    </row>
    <row r="325" spans="1:9" ht="13.5" thickBot="1" x14ac:dyDescent="0.25">
      <c r="A325" s="3"/>
      <c r="B325" s="45"/>
      <c r="C325" s="42"/>
      <c r="D325" s="42"/>
      <c r="E325" s="6"/>
      <c r="F325" s="6"/>
      <c r="G325" s="17" t="str">
        <f t="shared" si="8"/>
        <v/>
      </c>
      <c r="H325" s="18" t="str">
        <f>IF(G325="","",SUM($G$14:G325))</f>
        <v/>
      </c>
      <c r="I325" s="19" t="str">
        <f t="shared" si="9"/>
        <v/>
      </c>
    </row>
    <row r="326" spans="1:9" x14ac:dyDescent="0.2">
      <c r="A326" s="37"/>
      <c r="B326" s="47"/>
      <c r="C326" s="48"/>
      <c r="D326" s="48"/>
      <c r="E326" s="7"/>
      <c r="F326" s="5"/>
      <c r="G326" s="14" t="str">
        <f t="shared" si="8"/>
        <v/>
      </c>
      <c r="H326" s="15" t="str">
        <f>IF(G326="","",SUM($G$14:G326))</f>
        <v/>
      </c>
      <c r="I326" s="16" t="str">
        <f t="shared" si="9"/>
        <v/>
      </c>
    </row>
    <row r="327" spans="1:9" ht="13.5" thickBot="1" x14ac:dyDescent="0.25">
      <c r="A327" s="3"/>
      <c r="B327" s="45"/>
      <c r="C327" s="42"/>
      <c r="D327" s="42"/>
      <c r="E327" s="6"/>
      <c r="F327" s="6"/>
      <c r="G327" s="17" t="str">
        <f t="shared" si="8"/>
        <v/>
      </c>
      <c r="H327" s="18" t="str">
        <f>IF(G327="","",SUM($G$14:G327))</f>
        <v/>
      </c>
      <c r="I327" s="19" t="str">
        <f t="shared" si="9"/>
        <v/>
      </c>
    </row>
    <row r="328" spans="1:9" x14ac:dyDescent="0.2">
      <c r="A328" s="37"/>
      <c r="B328" s="47"/>
      <c r="C328" s="48"/>
      <c r="D328" s="48"/>
      <c r="E328" s="7"/>
      <c r="F328" s="5"/>
      <c r="G328" s="14" t="str">
        <f t="shared" si="8"/>
        <v/>
      </c>
      <c r="H328" s="15" t="str">
        <f>IF(G328="","",SUM($G$14:G328))</f>
        <v/>
      </c>
      <c r="I328" s="16" t="str">
        <f t="shared" si="9"/>
        <v/>
      </c>
    </row>
    <row r="329" spans="1:9" ht="13.5" thickBot="1" x14ac:dyDescent="0.25">
      <c r="A329" s="3"/>
      <c r="B329" s="45"/>
      <c r="C329" s="42"/>
      <c r="D329" s="42"/>
      <c r="E329" s="6"/>
      <c r="F329" s="6"/>
      <c r="G329" s="17" t="str">
        <f t="shared" si="8"/>
        <v/>
      </c>
      <c r="H329" s="18" t="str">
        <f>IF(G329="","",SUM($G$14:G329))</f>
        <v/>
      </c>
      <c r="I329" s="19" t="str">
        <f t="shared" si="9"/>
        <v/>
      </c>
    </row>
    <row r="330" spans="1:9" x14ac:dyDescent="0.2">
      <c r="A330" s="37"/>
      <c r="B330" s="47"/>
      <c r="C330" s="48"/>
      <c r="D330" s="48"/>
      <c r="E330" s="7"/>
      <c r="F330" s="5"/>
      <c r="G330" s="14" t="str">
        <f t="shared" si="8"/>
        <v/>
      </c>
      <c r="H330" s="15" t="str">
        <f>IF(G330="","",SUM($G$14:G330))</f>
        <v/>
      </c>
      <c r="I330" s="16" t="str">
        <f t="shared" si="9"/>
        <v/>
      </c>
    </row>
    <row r="331" spans="1:9" ht="13.5" thickBot="1" x14ac:dyDescent="0.25">
      <c r="A331" s="3"/>
      <c r="B331" s="45"/>
      <c r="C331" s="42"/>
      <c r="D331" s="42"/>
      <c r="E331" s="6"/>
      <c r="F331" s="6"/>
      <c r="G331" s="17" t="str">
        <f t="shared" si="8"/>
        <v/>
      </c>
      <c r="H331" s="18" t="str">
        <f>IF(G331="","",SUM($G$14:G331))</f>
        <v/>
      </c>
      <c r="I331" s="19" t="str">
        <f t="shared" si="9"/>
        <v/>
      </c>
    </row>
    <row r="332" spans="1:9" x14ac:dyDescent="0.2">
      <c r="A332" s="37"/>
      <c r="B332" s="47"/>
      <c r="C332" s="48"/>
      <c r="D332" s="48"/>
      <c r="E332" s="7"/>
      <c r="F332" s="5"/>
      <c r="G332" s="14" t="str">
        <f t="shared" si="8"/>
        <v/>
      </c>
      <c r="H332" s="15" t="str">
        <f>IF(G332="","",SUM($G$14:G332))</f>
        <v/>
      </c>
      <c r="I332" s="16" t="str">
        <f t="shared" si="9"/>
        <v/>
      </c>
    </row>
    <row r="333" spans="1:9" ht="13.5" thickBot="1" x14ac:dyDescent="0.25">
      <c r="A333" s="3"/>
      <c r="B333" s="45"/>
      <c r="C333" s="42"/>
      <c r="D333" s="42"/>
      <c r="E333" s="6"/>
      <c r="F333" s="6"/>
      <c r="G333" s="17" t="str">
        <f t="shared" si="8"/>
        <v/>
      </c>
      <c r="H333" s="18" t="str">
        <f>IF(G333="","",SUM($G$14:G333))</f>
        <v/>
      </c>
      <c r="I333" s="19" t="str">
        <f t="shared" si="9"/>
        <v/>
      </c>
    </row>
    <row r="334" spans="1:9" x14ac:dyDescent="0.2">
      <c r="A334" s="37"/>
      <c r="B334" s="47"/>
      <c r="C334" s="48"/>
      <c r="D334" s="48"/>
      <c r="E334" s="7"/>
      <c r="F334" s="5"/>
      <c r="G334" s="14" t="str">
        <f t="shared" si="8"/>
        <v/>
      </c>
      <c r="H334" s="15" t="str">
        <f>IF(G334="","",SUM($G$14:G334))</f>
        <v/>
      </c>
      <c r="I334" s="16" t="str">
        <f t="shared" si="9"/>
        <v/>
      </c>
    </row>
    <row r="335" spans="1:9" ht="13.5" thickBot="1" x14ac:dyDescent="0.25">
      <c r="A335" s="3"/>
      <c r="B335" s="45"/>
      <c r="C335" s="42"/>
      <c r="D335" s="42"/>
      <c r="E335" s="6"/>
      <c r="F335" s="6"/>
      <c r="G335" s="17" t="str">
        <f t="shared" ref="G335:G377" si="10">IF(OR(ISBLANK(E335),ISBLANK(F335)),"",F335-E335)</f>
        <v/>
      </c>
      <c r="H335" s="18" t="str">
        <f>IF(G335="","",SUM($G$14:G335))</f>
        <v/>
      </c>
      <c r="I335" s="19" t="str">
        <f t="shared" ref="I335:I377" si="11">IF(G335&lt;&gt;"",IF(H335&lt;=$F$4,(G335*$G$4),IF(H335&gt;$F$5,($F$5*$G$4)+((H335-$F$5)*$G$5))),"")</f>
        <v/>
      </c>
    </row>
    <row r="336" spans="1:9" x14ac:dyDescent="0.2">
      <c r="A336" s="37"/>
      <c r="B336" s="47"/>
      <c r="C336" s="48"/>
      <c r="D336" s="48"/>
      <c r="E336" s="7"/>
      <c r="F336" s="5"/>
      <c r="G336" s="14" t="str">
        <f t="shared" si="10"/>
        <v/>
      </c>
      <c r="H336" s="15" t="str">
        <f>IF(G336="","",SUM($G$14:G336))</f>
        <v/>
      </c>
      <c r="I336" s="16" t="str">
        <f t="shared" si="11"/>
        <v/>
      </c>
    </row>
    <row r="337" spans="1:9" ht="13.5" thickBot="1" x14ac:dyDescent="0.25">
      <c r="A337" s="3"/>
      <c r="B337" s="45"/>
      <c r="C337" s="42"/>
      <c r="D337" s="42"/>
      <c r="E337" s="6"/>
      <c r="F337" s="6"/>
      <c r="G337" s="17" t="str">
        <f t="shared" si="10"/>
        <v/>
      </c>
      <c r="H337" s="18" t="str">
        <f>IF(G337="","",SUM($G$14:G337))</f>
        <v/>
      </c>
      <c r="I337" s="19" t="str">
        <f t="shared" si="11"/>
        <v/>
      </c>
    </row>
    <row r="338" spans="1:9" x14ac:dyDescent="0.2">
      <c r="A338" s="37"/>
      <c r="B338" s="47"/>
      <c r="C338" s="48"/>
      <c r="D338" s="48"/>
      <c r="E338" s="7"/>
      <c r="F338" s="5"/>
      <c r="G338" s="14" t="str">
        <f t="shared" si="10"/>
        <v/>
      </c>
      <c r="H338" s="15" t="str">
        <f>IF(G338="","",SUM($G$14:G338))</f>
        <v/>
      </c>
      <c r="I338" s="16" t="str">
        <f t="shared" si="11"/>
        <v/>
      </c>
    </row>
    <row r="339" spans="1:9" ht="13.5" thickBot="1" x14ac:dyDescent="0.25">
      <c r="A339" s="3"/>
      <c r="B339" s="45"/>
      <c r="C339" s="42"/>
      <c r="D339" s="42"/>
      <c r="E339" s="6"/>
      <c r="F339" s="6"/>
      <c r="G339" s="17" t="str">
        <f t="shared" si="10"/>
        <v/>
      </c>
      <c r="H339" s="18" t="str">
        <f>IF(G339="","",SUM($G$14:G339))</f>
        <v/>
      </c>
      <c r="I339" s="19" t="str">
        <f t="shared" si="11"/>
        <v/>
      </c>
    </row>
    <row r="340" spans="1:9" x14ac:dyDescent="0.2">
      <c r="A340" s="37"/>
      <c r="B340" s="47"/>
      <c r="C340" s="48"/>
      <c r="D340" s="48"/>
      <c r="E340" s="7"/>
      <c r="F340" s="5"/>
      <c r="G340" s="14" t="str">
        <f t="shared" si="10"/>
        <v/>
      </c>
      <c r="H340" s="15" t="str">
        <f>IF(G340="","",SUM($G$14:G340))</f>
        <v/>
      </c>
      <c r="I340" s="16" t="str">
        <f t="shared" si="11"/>
        <v/>
      </c>
    </row>
    <row r="341" spans="1:9" ht="13.5" thickBot="1" x14ac:dyDescent="0.25">
      <c r="A341" s="3"/>
      <c r="B341" s="45"/>
      <c r="C341" s="42"/>
      <c r="D341" s="42"/>
      <c r="E341" s="6"/>
      <c r="F341" s="6"/>
      <c r="G341" s="17" t="str">
        <f t="shared" si="10"/>
        <v/>
      </c>
      <c r="H341" s="18" t="str">
        <f>IF(G341="","",SUM($G$14:G341))</f>
        <v/>
      </c>
      <c r="I341" s="19" t="str">
        <f t="shared" si="11"/>
        <v/>
      </c>
    </row>
    <row r="342" spans="1:9" x14ac:dyDescent="0.2">
      <c r="A342" s="37"/>
      <c r="B342" s="47"/>
      <c r="C342" s="48"/>
      <c r="D342" s="48"/>
      <c r="E342" s="7"/>
      <c r="F342" s="5"/>
      <c r="G342" s="14" t="str">
        <f t="shared" si="10"/>
        <v/>
      </c>
      <c r="H342" s="15" t="str">
        <f>IF(G342="","",SUM($G$14:G342))</f>
        <v/>
      </c>
      <c r="I342" s="16" t="str">
        <f t="shared" si="11"/>
        <v/>
      </c>
    </row>
    <row r="343" spans="1:9" ht="13.5" thickBot="1" x14ac:dyDescent="0.25">
      <c r="A343" s="3"/>
      <c r="B343" s="45"/>
      <c r="C343" s="42"/>
      <c r="D343" s="42"/>
      <c r="E343" s="6"/>
      <c r="F343" s="6"/>
      <c r="G343" s="17" t="str">
        <f t="shared" si="10"/>
        <v/>
      </c>
      <c r="H343" s="18" t="str">
        <f>IF(G343="","",SUM($G$14:G343))</f>
        <v/>
      </c>
      <c r="I343" s="19" t="str">
        <f t="shared" si="11"/>
        <v/>
      </c>
    </row>
    <row r="344" spans="1:9" x14ac:dyDescent="0.2">
      <c r="A344" s="37"/>
      <c r="B344" s="47"/>
      <c r="C344" s="48"/>
      <c r="D344" s="48"/>
      <c r="E344" s="7"/>
      <c r="F344" s="5"/>
      <c r="G344" s="14" t="str">
        <f t="shared" si="10"/>
        <v/>
      </c>
      <c r="H344" s="15" t="str">
        <f>IF(G344="","",SUM($G$14:G344))</f>
        <v/>
      </c>
      <c r="I344" s="16" t="str">
        <f t="shared" si="11"/>
        <v/>
      </c>
    </row>
    <row r="345" spans="1:9" ht="13.5" thickBot="1" x14ac:dyDescent="0.25">
      <c r="A345" s="3"/>
      <c r="B345" s="45"/>
      <c r="C345" s="42"/>
      <c r="D345" s="42"/>
      <c r="E345" s="6"/>
      <c r="F345" s="6"/>
      <c r="G345" s="17" t="str">
        <f t="shared" si="10"/>
        <v/>
      </c>
      <c r="H345" s="18" t="str">
        <f>IF(G345="","",SUM($G$14:G345))</f>
        <v/>
      </c>
      <c r="I345" s="19" t="str">
        <f t="shared" si="11"/>
        <v/>
      </c>
    </row>
    <row r="346" spans="1:9" x14ac:dyDescent="0.2">
      <c r="A346" s="37"/>
      <c r="B346" s="47"/>
      <c r="C346" s="48"/>
      <c r="D346" s="48"/>
      <c r="E346" s="7"/>
      <c r="F346" s="5"/>
      <c r="G346" s="14" t="str">
        <f t="shared" si="10"/>
        <v/>
      </c>
      <c r="H346" s="15" t="str">
        <f>IF(G346="","",SUM($G$14:G346))</f>
        <v/>
      </c>
      <c r="I346" s="16" t="str">
        <f t="shared" si="11"/>
        <v/>
      </c>
    </row>
    <row r="347" spans="1:9" ht="13.5" thickBot="1" x14ac:dyDescent="0.25">
      <c r="A347" s="3"/>
      <c r="B347" s="45"/>
      <c r="C347" s="42"/>
      <c r="D347" s="42"/>
      <c r="E347" s="6"/>
      <c r="F347" s="6"/>
      <c r="G347" s="17" t="str">
        <f t="shared" si="10"/>
        <v/>
      </c>
      <c r="H347" s="18" t="str">
        <f>IF(G347="","",SUM($G$14:G347))</f>
        <v/>
      </c>
      <c r="I347" s="19" t="str">
        <f t="shared" si="11"/>
        <v/>
      </c>
    </row>
    <row r="348" spans="1:9" x14ac:dyDescent="0.2">
      <c r="A348" s="37"/>
      <c r="B348" s="47"/>
      <c r="C348" s="48"/>
      <c r="D348" s="48"/>
      <c r="E348" s="7"/>
      <c r="F348" s="5"/>
      <c r="G348" s="14" t="str">
        <f t="shared" si="10"/>
        <v/>
      </c>
      <c r="H348" s="15" t="str">
        <f>IF(G348="","",SUM($G$14:G348))</f>
        <v/>
      </c>
      <c r="I348" s="16" t="str">
        <f t="shared" si="11"/>
        <v/>
      </c>
    </row>
    <row r="349" spans="1:9" ht="13.5" thickBot="1" x14ac:dyDescent="0.25">
      <c r="A349" s="3"/>
      <c r="B349" s="45"/>
      <c r="C349" s="42"/>
      <c r="D349" s="42"/>
      <c r="E349" s="6"/>
      <c r="F349" s="6"/>
      <c r="G349" s="17" t="str">
        <f t="shared" si="10"/>
        <v/>
      </c>
      <c r="H349" s="18" t="str">
        <f>IF(G349="","",SUM($G$14:G349))</f>
        <v/>
      </c>
      <c r="I349" s="19" t="str">
        <f t="shared" si="11"/>
        <v/>
      </c>
    </row>
    <row r="350" spans="1:9" x14ac:dyDescent="0.2">
      <c r="A350" s="37"/>
      <c r="B350" s="47"/>
      <c r="C350" s="48"/>
      <c r="D350" s="48"/>
      <c r="E350" s="7"/>
      <c r="F350" s="5"/>
      <c r="G350" s="14" t="str">
        <f t="shared" si="10"/>
        <v/>
      </c>
      <c r="H350" s="15" t="str">
        <f>IF(G350="","",SUM($G$14:G350))</f>
        <v/>
      </c>
      <c r="I350" s="16" t="str">
        <f t="shared" si="11"/>
        <v/>
      </c>
    </row>
    <row r="351" spans="1:9" ht="13.5" thickBot="1" x14ac:dyDescent="0.25">
      <c r="A351" s="3"/>
      <c r="B351" s="45"/>
      <c r="C351" s="42"/>
      <c r="D351" s="42"/>
      <c r="E351" s="6"/>
      <c r="F351" s="6"/>
      <c r="G351" s="17" t="str">
        <f t="shared" si="10"/>
        <v/>
      </c>
      <c r="H351" s="18" t="str">
        <f>IF(G351="","",SUM($G$14:G351))</f>
        <v/>
      </c>
      <c r="I351" s="19" t="str">
        <f t="shared" si="11"/>
        <v/>
      </c>
    </row>
    <row r="352" spans="1:9" x14ac:dyDescent="0.2">
      <c r="A352" s="37"/>
      <c r="B352" s="47"/>
      <c r="C352" s="48"/>
      <c r="D352" s="48"/>
      <c r="E352" s="7"/>
      <c r="F352" s="5"/>
      <c r="G352" s="14" t="str">
        <f t="shared" si="10"/>
        <v/>
      </c>
      <c r="H352" s="15" t="str">
        <f>IF(G352="","",SUM($G$14:G352))</f>
        <v/>
      </c>
      <c r="I352" s="16" t="str">
        <f t="shared" si="11"/>
        <v/>
      </c>
    </row>
    <row r="353" spans="1:9" ht="13.5" thickBot="1" x14ac:dyDescent="0.25">
      <c r="A353" s="3"/>
      <c r="B353" s="45"/>
      <c r="C353" s="42"/>
      <c r="D353" s="42"/>
      <c r="E353" s="6"/>
      <c r="F353" s="6"/>
      <c r="G353" s="17" t="str">
        <f t="shared" si="10"/>
        <v/>
      </c>
      <c r="H353" s="18" t="str">
        <f>IF(G353="","",SUM($G$14:G353))</f>
        <v/>
      </c>
      <c r="I353" s="19" t="str">
        <f t="shared" si="11"/>
        <v/>
      </c>
    </row>
    <row r="354" spans="1:9" x14ac:dyDescent="0.2">
      <c r="A354" s="37"/>
      <c r="B354" s="47"/>
      <c r="C354" s="48"/>
      <c r="D354" s="48"/>
      <c r="E354" s="7"/>
      <c r="F354" s="5"/>
      <c r="G354" s="14" t="str">
        <f t="shared" si="10"/>
        <v/>
      </c>
      <c r="H354" s="15" t="str">
        <f>IF(G354="","",SUM($G$14:G354))</f>
        <v/>
      </c>
      <c r="I354" s="16" t="str">
        <f t="shared" si="11"/>
        <v/>
      </c>
    </row>
    <row r="355" spans="1:9" ht="13.5" thickBot="1" x14ac:dyDescent="0.25">
      <c r="A355" s="3"/>
      <c r="B355" s="45"/>
      <c r="C355" s="42"/>
      <c r="D355" s="42"/>
      <c r="E355" s="6"/>
      <c r="F355" s="6"/>
      <c r="G355" s="17" t="str">
        <f t="shared" si="10"/>
        <v/>
      </c>
      <c r="H355" s="18" t="str">
        <f>IF(G355="","",SUM($G$14:G355))</f>
        <v/>
      </c>
      <c r="I355" s="19" t="str">
        <f t="shared" si="11"/>
        <v/>
      </c>
    </row>
    <row r="356" spans="1:9" x14ac:dyDescent="0.2">
      <c r="A356" s="37"/>
      <c r="B356" s="47"/>
      <c r="C356" s="48"/>
      <c r="D356" s="48"/>
      <c r="E356" s="7"/>
      <c r="F356" s="5"/>
      <c r="G356" s="14" t="str">
        <f t="shared" si="10"/>
        <v/>
      </c>
      <c r="H356" s="15" t="str">
        <f>IF(G356="","",SUM($G$14:G356))</f>
        <v/>
      </c>
      <c r="I356" s="16" t="str">
        <f t="shared" si="11"/>
        <v/>
      </c>
    </row>
    <row r="357" spans="1:9" ht="13.5" thickBot="1" x14ac:dyDescent="0.25">
      <c r="A357" s="3"/>
      <c r="B357" s="45"/>
      <c r="C357" s="42"/>
      <c r="D357" s="42"/>
      <c r="E357" s="6"/>
      <c r="F357" s="6"/>
      <c r="G357" s="17" t="str">
        <f t="shared" si="10"/>
        <v/>
      </c>
      <c r="H357" s="18" t="str">
        <f>IF(G357="","",SUM($G$14:G357))</f>
        <v/>
      </c>
      <c r="I357" s="19" t="str">
        <f t="shared" si="11"/>
        <v/>
      </c>
    </row>
    <row r="358" spans="1:9" x14ac:dyDescent="0.2">
      <c r="A358" s="37"/>
      <c r="B358" s="47"/>
      <c r="C358" s="48"/>
      <c r="D358" s="48"/>
      <c r="E358" s="7"/>
      <c r="F358" s="5"/>
      <c r="G358" s="14" t="str">
        <f t="shared" si="10"/>
        <v/>
      </c>
      <c r="H358" s="15" t="str">
        <f>IF(G358="","",SUM($G$14:G358))</f>
        <v/>
      </c>
      <c r="I358" s="16" t="str">
        <f t="shared" si="11"/>
        <v/>
      </c>
    </row>
    <row r="359" spans="1:9" ht="13.5" thickBot="1" x14ac:dyDescent="0.25">
      <c r="A359" s="3"/>
      <c r="B359" s="45"/>
      <c r="C359" s="42"/>
      <c r="D359" s="42"/>
      <c r="E359" s="6"/>
      <c r="F359" s="6"/>
      <c r="G359" s="17" t="str">
        <f t="shared" si="10"/>
        <v/>
      </c>
      <c r="H359" s="18" t="str">
        <f>IF(G359="","",SUM($G$14:G359))</f>
        <v/>
      </c>
      <c r="I359" s="19" t="str">
        <f t="shared" si="11"/>
        <v/>
      </c>
    </row>
    <row r="360" spans="1:9" x14ac:dyDescent="0.2">
      <c r="A360" s="37"/>
      <c r="B360" s="47"/>
      <c r="C360" s="48"/>
      <c r="D360" s="48"/>
      <c r="E360" s="7"/>
      <c r="F360" s="5"/>
      <c r="G360" s="14" t="str">
        <f t="shared" si="10"/>
        <v/>
      </c>
      <c r="H360" s="15" t="str">
        <f>IF(G360="","",SUM($G$14:G360))</f>
        <v/>
      </c>
      <c r="I360" s="16" t="str">
        <f t="shared" si="11"/>
        <v/>
      </c>
    </row>
    <row r="361" spans="1:9" ht="13.5" thickBot="1" x14ac:dyDescent="0.25">
      <c r="A361" s="3"/>
      <c r="B361" s="45"/>
      <c r="C361" s="42"/>
      <c r="D361" s="42"/>
      <c r="E361" s="6"/>
      <c r="F361" s="6"/>
      <c r="G361" s="17" t="str">
        <f t="shared" si="10"/>
        <v/>
      </c>
      <c r="H361" s="18" t="str">
        <f>IF(G361="","",SUM($G$14:G361))</f>
        <v/>
      </c>
      <c r="I361" s="19" t="str">
        <f t="shared" si="11"/>
        <v/>
      </c>
    </row>
    <row r="362" spans="1:9" x14ac:dyDescent="0.2">
      <c r="A362" s="37"/>
      <c r="B362" s="47"/>
      <c r="C362" s="48"/>
      <c r="D362" s="48"/>
      <c r="E362" s="7"/>
      <c r="F362" s="5"/>
      <c r="G362" s="14" t="str">
        <f t="shared" si="10"/>
        <v/>
      </c>
      <c r="H362" s="15" t="str">
        <f>IF(G362="","",SUM($G$14:G362))</f>
        <v/>
      </c>
      <c r="I362" s="16" t="str">
        <f t="shared" si="11"/>
        <v/>
      </c>
    </row>
    <row r="363" spans="1:9" ht="13.5" thickBot="1" x14ac:dyDescent="0.25">
      <c r="A363" s="3"/>
      <c r="B363" s="45"/>
      <c r="C363" s="42"/>
      <c r="D363" s="42"/>
      <c r="E363" s="6"/>
      <c r="F363" s="6"/>
      <c r="G363" s="17" t="str">
        <f t="shared" si="10"/>
        <v/>
      </c>
      <c r="H363" s="18" t="str">
        <f>IF(G363="","",SUM($G$14:G363))</f>
        <v/>
      </c>
      <c r="I363" s="19" t="str">
        <f t="shared" si="11"/>
        <v/>
      </c>
    </row>
    <row r="364" spans="1:9" x14ac:dyDescent="0.2">
      <c r="A364" s="37"/>
      <c r="B364" s="47"/>
      <c r="C364" s="48"/>
      <c r="D364" s="48"/>
      <c r="E364" s="7"/>
      <c r="F364" s="5"/>
      <c r="G364" s="14" t="str">
        <f t="shared" si="10"/>
        <v/>
      </c>
      <c r="H364" s="15" t="str">
        <f>IF(G364="","",SUM($G$14:G364))</f>
        <v/>
      </c>
      <c r="I364" s="16" t="str">
        <f t="shared" si="11"/>
        <v/>
      </c>
    </row>
    <row r="365" spans="1:9" ht="13.5" thickBot="1" x14ac:dyDescent="0.25">
      <c r="A365" s="3"/>
      <c r="B365" s="45"/>
      <c r="C365" s="42"/>
      <c r="D365" s="42"/>
      <c r="E365" s="6"/>
      <c r="F365" s="6"/>
      <c r="G365" s="17" t="str">
        <f t="shared" si="10"/>
        <v/>
      </c>
      <c r="H365" s="18" t="str">
        <f>IF(G365="","",SUM($G$14:G365))</f>
        <v/>
      </c>
      <c r="I365" s="19" t="str">
        <f t="shared" si="11"/>
        <v/>
      </c>
    </row>
    <row r="366" spans="1:9" x14ac:dyDescent="0.2">
      <c r="A366" s="37"/>
      <c r="B366" s="47"/>
      <c r="C366" s="48"/>
      <c r="D366" s="48"/>
      <c r="E366" s="7"/>
      <c r="F366" s="5"/>
      <c r="G366" s="14" t="str">
        <f t="shared" si="10"/>
        <v/>
      </c>
      <c r="H366" s="15" t="str">
        <f>IF(G366="","",SUM($G$14:G366))</f>
        <v/>
      </c>
      <c r="I366" s="16" t="str">
        <f t="shared" si="11"/>
        <v/>
      </c>
    </row>
    <row r="367" spans="1:9" ht="13.5" thickBot="1" x14ac:dyDescent="0.25">
      <c r="A367" s="3"/>
      <c r="B367" s="45"/>
      <c r="C367" s="42"/>
      <c r="D367" s="42"/>
      <c r="E367" s="6"/>
      <c r="F367" s="6"/>
      <c r="G367" s="17" t="str">
        <f t="shared" si="10"/>
        <v/>
      </c>
      <c r="H367" s="18" t="str">
        <f>IF(G367="","",SUM($G$14:G367))</f>
        <v/>
      </c>
      <c r="I367" s="19" t="str">
        <f t="shared" si="11"/>
        <v/>
      </c>
    </row>
    <row r="368" spans="1:9" x14ac:dyDescent="0.2">
      <c r="A368" s="37"/>
      <c r="B368" s="47"/>
      <c r="C368" s="48"/>
      <c r="D368" s="48"/>
      <c r="E368" s="7"/>
      <c r="F368" s="5"/>
      <c r="G368" s="14" t="str">
        <f t="shared" si="10"/>
        <v/>
      </c>
      <c r="H368" s="15" t="str">
        <f>IF(G368="","",SUM($G$14:G368))</f>
        <v/>
      </c>
      <c r="I368" s="16" t="str">
        <f t="shared" si="11"/>
        <v/>
      </c>
    </row>
    <row r="369" spans="1:9" ht="13.5" thickBot="1" x14ac:dyDescent="0.25">
      <c r="A369" s="3"/>
      <c r="B369" s="45"/>
      <c r="C369" s="42"/>
      <c r="D369" s="42"/>
      <c r="E369" s="6"/>
      <c r="F369" s="6"/>
      <c r="G369" s="17" t="str">
        <f t="shared" si="10"/>
        <v/>
      </c>
      <c r="H369" s="18" t="str">
        <f>IF(G369="","",SUM($G$14:G369))</f>
        <v/>
      </c>
      <c r="I369" s="19" t="str">
        <f t="shared" si="11"/>
        <v/>
      </c>
    </row>
    <row r="370" spans="1:9" x14ac:dyDescent="0.2">
      <c r="A370" s="37"/>
      <c r="B370" s="47"/>
      <c r="C370" s="48"/>
      <c r="D370" s="48"/>
      <c r="E370" s="7"/>
      <c r="F370" s="5"/>
      <c r="G370" s="14" t="str">
        <f t="shared" si="10"/>
        <v/>
      </c>
      <c r="H370" s="15" t="str">
        <f>IF(G370="","",SUM($G$14:G370))</f>
        <v/>
      </c>
      <c r="I370" s="16" t="str">
        <f t="shared" si="11"/>
        <v/>
      </c>
    </row>
    <row r="371" spans="1:9" ht="13.5" thickBot="1" x14ac:dyDescent="0.25">
      <c r="A371" s="3"/>
      <c r="B371" s="45"/>
      <c r="C371" s="42"/>
      <c r="D371" s="42"/>
      <c r="E371" s="6"/>
      <c r="F371" s="6"/>
      <c r="G371" s="17" t="str">
        <f t="shared" si="10"/>
        <v/>
      </c>
      <c r="H371" s="18" t="str">
        <f>IF(G371="","",SUM($G$14:G371))</f>
        <v/>
      </c>
      <c r="I371" s="19" t="str">
        <f t="shared" si="11"/>
        <v/>
      </c>
    </row>
    <row r="372" spans="1:9" x14ac:dyDescent="0.2">
      <c r="A372" s="37"/>
      <c r="B372" s="47"/>
      <c r="C372" s="48"/>
      <c r="D372" s="48"/>
      <c r="E372" s="7"/>
      <c r="F372" s="5"/>
      <c r="G372" s="14" t="str">
        <f t="shared" si="10"/>
        <v/>
      </c>
      <c r="H372" s="15" t="str">
        <f>IF(G372="","",SUM($G$14:G372))</f>
        <v/>
      </c>
      <c r="I372" s="16" t="str">
        <f t="shared" si="11"/>
        <v/>
      </c>
    </row>
    <row r="373" spans="1:9" ht="13.5" thickBot="1" x14ac:dyDescent="0.25">
      <c r="A373" s="3"/>
      <c r="B373" s="45"/>
      <c r="C373" s="42"/>
      <c r="D373" s="42"/>
      <c r="E373" s="6"/>
      <c r="F373" s="6"/>
      <c r="G373" s="17" t="str">
        <f t="shared" si="10"/>
        <v/>
      </c>
      <c r="H373" s="18" t="str">
        <f>IF(G373="","",SUM($G$14:G373))</f>
        <v/>
      </c>
      <c r="I373" s="19" t="str">
        <f t="shared" si="11"/>
        <v/>
      </c>
    </row>
    <row r="374" spans="1:9" x14ac:dyDescent="0.2">
      <c r="A374" s="37"/>
      <c r="B374" s="47"/>
      <c r="C374" s="48"/>
      <c r="D374" s="48"/>
      <c r="E374" s="7"/>
      <c r="F374" s="5"/>
      <c r="G374" s="14" t="str">
        <f t="shared" si="10"/>
        <v/>
      </c>
      <c r="H374" s="15" t="str">
        <f>IF(G374="","",SUM($G$14:G374))</f>
        <v/>
      </c>
      <c r="I374" s="16" t="str">
        <f t="shared" si="11"/>
        <v/>
      </c>
    </row>
    <row r="375" spans="1:9" ht="13.5" thickBot="1" x14ac:dyDescent="0.25">
      <c r="A375" s="3"/>
      <c r="B375" s="45"/>
      <c r="C375" s="42"/>
      <c r="D375" s="42"/>
      <c r="E375" s="6"/>
      <c r="F375" s="6"/>
      <c r="G375" s="17" t="str">
        <f t="shared" si="10"/>
        <v/>
      </c>
      <c r="H375" s="18" t="str">
        <f>IF(G375="","",SUM($G$14:G375))</f>
        <v/>
      </c>
      <c r="I375" s="19" t="str">
        <f t="shared" si="11"/>
        <v/>
      </c>
    </row>
    <row r="376" spans="1:9" x14ac:dyDescent="0.2">
      <c r="A376" s="37"/>
      <c r="B376" s="47"/>
      <c r="C376" s="48"/>
      <c r="D376" s="48"/>
      <c r="E376" s="7"/>
      <c r="F376" s="5"/>
      <c r="G376" s="14" t="str">
        <f t="shared" si="10"/>
        <v/>
      </c>
      <c r="H376" s="15" t="str">
        <f>IF(G376="","",SUM($G$14:G376))</f>
        <v/>
      </c>
      <c r="I376" s="16" t="str">
        <f t="shared" si="11"/>
        <v/>
      </c>
    </row>
    <row r="377" spans="1:9" ht="13.5" thickBot="1" x14ac:dyDescent="0.25">
      <c r="A377" s="3"/>
      <c r="B377" s="45"/>
      <c r="C377" s="42"/>
      <c r="D377" s="42"/>
      <c r="E377" s="6"/>
      <c r="F377" s="6"/>
      <c r="G377" s="17" t="str">
        <f t="shared" si="10"/>
        <v/>
      </c>
      <c r="H377" s="18" t="str">
        <f>IF(G377="","",SUM($G$14:G377))</f>
        <v/>
      </c>
      <c r="I377" s="19" t="str">
        <f t="shared" si="11"/>
        <v/>
      </c>
    </row>
  </sheetData>
  <sheetProtection password="DF31" sheet="1" objects="1" scenarios="1"/>
  <mergeCells count="11">
    <mergeCell ref="C7:D7"/>
    <mergeCell ref="G7:H7"/>
    <mergeCell ref="G8:H8"/>
    <mergeCell ref="D1:E1"/>
    <mergeCell ref="C4:D4"/>
    <mergeCell ref="G4:H4"/>
    <mergeCell ref="C5:D5"/>
    <mergeCell ref="G5:H5"/>
    <mergeCell ref="C6:D6"/>
    <mergeCell ref="G6:H6"/>
    <mergeCell ref="C8:D8"/>
  </mergeCells>
  <dataValidations count="6">
    <dataValidation type="whole" operator="greaterThanOrEqual" allowBlank="1" showInputMessage="1" showErrorMessage="1" errorTitle="Fejl" error="Skal være et positivt afrundet tal." sqref="E14:E377">
      <formula1>0</formula1>
    </dataValidation>
    <dataValidation type="decimal" operator="greaterThan" allowBlank="1" showInputMessage="1" showErrorMessage="1" errorTitle="Fejl" error="Tallet skal være større end 0." sqref="G4:H5">
      <formula1>0</formula1>
    </dataValidation>
    <dataValidation type="list" allowBlank="1" showInputMessage="1" showErrorMessage="1" sqref="B14:B377">
      <formula1>$B$12:$B$377</formula1>
    </dataValidation>
    <dataValidation type="list" allowBlank="1" showInputMessage="1" showErrorMessage="1" sqref="C14:C377">
      <formula1>$C$12:$C$377</formula1>
    </dataValidation>
    <dataValidation type="list" allowBlank="1" showInputMessage="1" showErrorMessage="1" sqref="D14:D377">
      <formula1>$D$12:$D$377</formula1>
    </dataValidation>
    <dataValidation type="whole" operator="greaterThanOrEqual" allowBlank="1" showInputMessage="1" showErrorMessage="1" errorTitle="Fejl" error="Skal være et helt tal større end 0" sqref="F14:F377">
      <formula1>0</formula1>
    </dataValidation>
  </dataValidations>
  <pageMargins left="0.70866141732283472" right="0.70866141732283472" top="0.74803149606299213" bottom="0.74803149606299213" header="0.31496062992125984" footer="0.31496062992125984"/>
  <pageSetup paperSize="9" scale="78" fitToHeight="8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Kørselsgodtgørelse</vt:lpstr>
    </vt:vector>
  </TitlesOfParts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Kørebog</dc:subject>
  <dc:creator>Excel-regneark forbedret af Excelsis</dc:creator>
  <cp:lastModifiedBy>Adm</cp:lastModifiedBy>
  <cp:lastPrinted>2012-04-01T09:05:02Z</cp:lastPrinted>
  <dcterms:created xsi:type="dcterms:W3CDTF">2002-01-25T17:12:56Z</dcterms:created>
  <dcterms:modified xsi:type="dcterms:W3CDTF">2013-01-25T20:10:15Z</dcterms:modified>
</cp:coreProperties>
</file>