
<file path=[Content_Types].xml><?xml version="1.0" encoding="utf-8"?>
<Types xmlns="http://schemas.openxmlformats.org/package/2006/content-types">
  <Default Extension="xml" ContentType="application/xml"/>
  <Default Extension="rels" ContentType="application/vnd.openxmlformats-package.relationships+xml"/>
  <Default Extension="jpeg" ContentType="image/jpe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4" Type="http://schemas.openxmlformats.org/officeDocument/2006/relationships/extended-properties" Target="docProps/app.xml"/><Relationship Id="rId1" Type="http://schemas.openxmlformats.org/officeDocument/2006/relationships/officeDocument" Target="xl/workbook.xml"/><Relationship Id="rId2" Type="http://schemas.openxmlformats.org/package/2006/relationships/metadata/thumbnail" Target="docProps/thumbnail.jpeg"/></Relationships>
</file>

<file path=xl/workbook.xml><?xml version="1.0" encoding="utf-8"?>
<workbook xmlns="http://schemas.openxmlformats.org/spreadsheetml/2006/main" xmlns:r="http://schemas.openxmlformats.org/officeDocument/2006/relationships">
  <fileVersion appName="xl" lastEdited="5" lowestEdited="5" rupBuild="20225"/>
  <workbookPr showInkAnnotation="0" autoCompressPictures="0"/>
  <bookViews>
    <workbookView xWindow="1560" yWindow="300" windowWidth="16700" windowHeight="13420" tabRatio="500"/>
  </bookViews>
  <sheets>
    <sheet name="Sheet1" sheetId="1" r:id="rId1"/>
  </sheets>
  <calcPr calcId="140001" concurrentCalc="0"/>
  <extLst>
    <ext xmlns:mx="http://schemas.microsoft.com/office/mac/excel/2008/main" uri="{7523E5D3-25F3-A5E0-1632-64F254C22452}">
      <mx:ArchID Flags="2"/>
    </ext>
  </extLst>
</workbook>
</file>

<file path=xl/calcChain.xml><?xml version="1.0" encoding="utf-8"?>
<calcChain xmlns="http://schemas.openxmlformats.org/spreadsheetml/2006/main">
  <c r="C19" i="1" l="1"/>
  <c r="C24" i="1"/>
  <c r="C30" i="1"/>
  <c r="C38" i="1"/>
  <c r="C40" i="1"/>
  <c r="C12" i="1"/>
</calcChain>
</file>

<file path=xl/sharedStrings.xml><?xml version="1.0" encoding="utf-8"?>
<sst xmlns="http://schemas.openxmlformats.org/spreadsheetml/2006/main" count="44" uniqueCount="44">
  <si>
    <t>TEAM</t>
  </si>
  <si>
    <t>EKSEMPEL:</t>
  </si>
  <si>
    <t>RATING</t>
  </si>
  <si>
    <t>/20</t>
  </si>
  <si>
    <t>Total Team score:</t>
  </si>
  <si>
    <t>/5</t>
  </si>
  <si>
    <t xml:space="preserve">VÆRKTØJETS FORMÅL: </t>
  </si>
  <si>
    <t>PRODUKT</t>
  </si>
  <si>
    <t>MARKED</t>
  </si>
  <si>
    <t>FORRETNINGSMODEL &amp; METODE</t>
  </si>
  <si>
    <t>/10</t>
  </si>
  <si>
    <t>/15</t>
  </si>
  <si>
    <t>/25</t>
  </si>
  <si>
    <t>Total Eksempel score:</t>
  </si>
  <si>
    <t>Total Forretningsmodel score:</t>
  </si>
  <si>
    <t>Total Marked score:</t>
  </si>
  <si>
    <t>Total Produkt score:</t>
  </si>
  <si>
    <t>/70</t>
  </si>
  <si>
    <t>Total Startup score:</t>
  </si>
  <si>
    <t>HOW TO USE:</t>
  </si>
  <si>
    <r>
      <rPr>
        <b/>
        <i/>
        <u/>
        <sz val="12"/>
        <color theme="1"/>
        <rFont val="Arial"/>
      </rPr>
      <t>RATING:</t>
    </r>
    <r>
      <rPr>
        <i/>
        <u/>
        <sz val="12"/>
        <color theme="1"/>
        <rFont val="Arial"/>
      </rPr>
      <t xml:space="preserve"> 1= i meget lav grad, 2= i lav grad, 3= i nogen grad, 4= i høj grad, 5= I meget høj grad</t>
    </r>
  </si>
  <si>
    <t>TOLKNING AF RESULTATET</t>
  </si>
  <si>
    <t>MERE INFO</t>
  </si>
  <si>
    <t xml:space="preserve"> - Besidder Iværksætteren/teamet egenskaberne; vedholdenhed og passion? Som de vigtigste egenskaber, men også egenskaber såsom; økonomisk sans, intelligens, ærlighed, integritet, selvsikkerhed og karisma.</t>
  </si>
  <si>
    <t xml:space="preserve"> - I hvilken grad karakteriseres startup'ens team som talentfuld?</t>
  </si>
  <si>
    <t xml:space="preserve"> - I hvor høj grad tænkes der ”ud af boksen” ved produktet?</t>
  </si>
  <si>
    <t xml:space="preserve"> - I hvilken grad befinder startup’en sig på et marked, som er karakteriseret ved: 
1. Stort markedsstørrelse?
2. Høj profitabilitet?
3. Lav konkurrence?
4. Tilgængeligt for startup’en?</t>
  </si>
  <si>
    <t>Angiv en rating fra 1 til 5 for hvert spørgsmål, som angiver, hvor enig du er i spørgsmålet. Se rating og eksempel herunder.</t>
  </si>
  <si>
    <t xml:space="preserve"> - I hvilken grad synes du, at nærværende test/værktøj er helt vildt fantastisk lækkert?</t>
  </si>
  <si>
    <t xml:space="preserve"> - I hvor høj grad løser startup’en et ”pain point” (problem), som teamet finder meningsfuldt?</t>
  </si>
  <si>
    <t xml:space="preserve"> - Har Iværksætteren/iværksætterne erfaring med startup's? Og har de en "proven track record"? (succesfulde startups bag sig)</t>
  </si>
  <si>
    <t xml:space="preserve"> - Er teamet passioneret for at løse det problem, som produktet løser for deres kunder?</t>
  </si>
  <si>
    <t xml:space="preserve"> - Hvor stor traction (efterspørgsel) er der på markedet for den produkttype, som startup’en tilbyder?</t>
  </si>
  <si>
    <t xml:space="preserve"> - Er startup’en opmærksom på dens markedstiming? Og agerer den hensigtsmæssigt derefter? </t>
  </si>
  <si>
    <t xml:space="preserve"> - Har startup’en viden om og aktivt taget stilling til den forretningsmodel og metode, som den anvender og dermed hvilke modeller og metoder, den har fravalgt?</t>
  </si>
  <si>
    <t xml:space="preserve"> - I hvilken grad anvendes ”minimum viable product” (produkt-prototype) og hurtige iterationer som forretningsmetode?</t>
  </si>
  <si>
    <t xml:space="preserve"> - I hvilken grad har startup’en evalueret (evt. visualiseret) andre forretningsmodeller, hvori hypoteserne (antagelserne om hvordan virkeligheden/markedet er og hvad kunderne vil have) som dens forretningsmodel er funderet på, er blevet efterprøvet?</t>
  </si>
  <si>
    <t xml:space="preserve"> - Evaluerer startup’en på en fornuftig måde mulighederne og konsekvenserne af hjælp (investering) udefra?</t>
  </si>
  <si>
    <t xml:space="preserve"> - Hvor positiv er den økonomiske kerne (investeringsafkastet) i startup’ens forretningsmodel? Dvs. har startup’en et positivt investeringsafkast pr. investerede krone i markedsføring (også kaldet ”Return On Investment” ROI)? (evt. ved brug ”Customer Life Value” CLV model).</t>
  </si>
  <si>
    <t>Startup scor'en er et udtryk for, hvor godt din startup matcher amerikanske investeringseksperters vurdering af de nøglefaktorer, som succesfulde startups er karakteriseret ved. Desto højere sartup'ens din score er, desto mere matcher startup'en investeringseksperternes vurdering af succespotentiale for startup's. Principielt burde startup'en være godt stillet til at modtage en investering, hvis den har en høj score og svarene er realistiske.</t>
  </si>
  <si>
    <t>Bemærk, principperne som spørgsmålene er funderet i, er selvfølgelig farvet af forfatterens tolkning heraf :)</t>
  </si>
  <si>
    <t>For uddybende detaljer og argumentation for principperne angivet her, henvises til "Guiding Principles for Startups.pdf"</t>
  </si>
  <si>
    <t>Udarbejdet af Nicolai Christensen</t>
  </si>
  <si>
    <t>Formålet med dette værktøj er at inspirere startup's til at reflektere over og diskutere væsentlige elementer af virksomheden, med det formål at italesætte og optimere evt. svage led. Dette er ikke nogen facitliste til succes eller fiasko! :) Udfyld "testen" og læs derefter "tolkning af resultatet" nederst i dette dokument. Hvis du har problemer med at svarer på nogle af spørgsmålene henvises til pdf'en "Guiding Principles for Startups.pdf".</t>
  </si>
</sst>
</file>

<file path=xl/styles.xml><?xml version="1.0" encoding="utf-8"?>
<styleSheet xmlns="http://schemas.openxmlformats.org/spreadsheetml/2006/main" xmlns:mc="http://schemas.openxmlformats.org/markup-compatibility/2006" xmlns:x14ac="http://schemas.microsoft.com/office/spreadsheetml/2009/9/ac" mc:Ignorable="x14ac">
  <fonts count="15" x14ac:knownFonts="1">
    <font>
      <sz val="12"/>
      <color theme="1"/>
      <name val="Calibri"/>
      <family val="2"/>
      <scheme val="minor"/>
    </font>
    <font>
      <u/>
      <sz val="12"/>
      <color theme="10"/>
      <name val="Calibri"/>
      <family val="2"/>
      <scheme val="minor"/>
    </font>
    <font>
      <u/>
      <sz val="12"/>
      <color theme="11"/>
      <name val="Calibri"/>
      <family val="2"/>
      <scheme val="minor"/>
    </font>
    <font>
      <sz val="12"/>
      <color theme="1"/>
      <name val="Arial"/>
    </font>
    <font>
      <b/>
      <sz val="12"/>
      <color theme="1"/>
      <name val="Arial"/>
    </font>
    <font>
      <b/>
      <sz val="16"/>
      <color theme="1"/>
      <name val="Arial"/>
    </font>
    <font>
      <b/>
      <u/>
      <sz val="24"/>
      <color theme="1"/>
      <name val="Arial"/>
    </font>
    <font>
      <b/>
      <u/>
      <sz val="12"/>
      <color theme="1"/>
      <name val="Arial"/>
    </font>
    <font>
      <b/>
      <u/>
      <sz val="20"/>
      <color theme="1"/>
      <name val="Arial"/>
    </font>
    <font>
      <b/>
      <u/>
      <sz val="12"/>
      <color rgb="FF000000"/>
      <name val="Arial"/>
    </font>
    <font>
      <b/>
      <u/>
      <sz val="16"/>
      <color rgb="FF000000"/>
      <name val="Arial"/>
    </font>
    <font>
      <i/>
      <u/>
      <sz val="12"/>
      <color theme="1"/>
      <name val="Arial"/>
    </font>
    <font>
      <b/>
      <i/>
      <u/>
      <sz val="12"/>
      <color theme="1"/>
      <name val="Arial"/>
    </font>
    <font>
      <sz val="12"/>
      <color rgb="FF000000"/>
      <name val="Arial"/>
    </font>
    <font>
      <i/>
      <sz val="12"/>
      <color theme="1"/>
      <name val="Arial"/>
    </font>
  </fonts>
  <fills count="6">
    <fill>
      <patternFill patternType="none"/>
    </fill>
    <fill>
      <patternFill patternType="gray125"/>
    </fill>
    <fill>
      <patternFill patternType="solid">
        <fgColor theme="0" tint="-0.14999847407452621"/>
        <bgColor indexed="64"/>
      </patternFill>
    </fill>
    <fill>
      <patternFill patternType="solid">
        <fgColor theme="0"/>
        <bgColor indexed="64"/>
      </patternFill>
    </fill>
    <fill>
      <patternFill patternType="solid">
        <fgColor rgb="FFFFFFFF"/>
        <bgColor rgb="FF000000"/>
      </patternFill>
    </fill>
    <fill>
      <patternFill patternType="solid">
        <fgColor theme="9" tint="0.79998168889431442"/>
        <bgColor indexed="64"/>
      </patternFill>
    </fill>
  </fills>
  <borders count="3">
    <border>
      <left/>
      <right/>
      <top/>
      <bottom/>
      <diagonal/>
    </border>
    <border>
      <left/>
      <right/>
      <top style="thin">
        <color auto="1"/>
      </top>
      <bottom style="thin">
        <color auto="1"/>
      </bottom>
      <diagonal/>
    </border>
    <border>
      <left/>
      <right/>
      <top/>
      <bottom style="thin">
        <color auto="1"/>
      </bottom>
      <diagonal/>
    </border>
  </borders>
  <cellStyleXfs count="43">
    <xf numFmtId="0" fontId="0" fillId="0" borderId="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cellStyleXfs>
  <cellXfs count="33">
    <xf numFmtId="0" fontId="0" fillId="0" borderId="0" xfId="0"/>
    <xf numFmtId="0" fontId="3" fillId="3" borderId="0" xfId="0" applyFont="1" applyFill="1"/>
    <xf numFmtId="0" fontId="5" fillId="2" borderId="2" xfId="0" applyFont="1" applyFill="1" applyBorder="1"/>
    <xf numFmtId="0" fontId="3" fillId="3" borderId="0" xfId="0" applyFont="1" applyFill="1" applyAlignment="1">
      <alignment wrapText="1"/>
    </xf>
    <xf numFmtId="0" fontId="4" fillId="3" borderId="0" xfId="0" applyNumberFormat="1" applyFont="1" applyFill="1" applyAlignment="1">
      <alignment wrapText="1"/>
    </xf>
    <xf numFmtId="0" fontId="3" fillId="3" borderId="0" xfId="0" applyNumberFormat="1" applyFont="1" applyFill="1" applyAlignment="1">
      <alignment wrapText="1"/>
    </xf>
    <xf numFmtId="0" fontId="5" fillId="3" borderId="0" xfId="0" applyFont="1" applyFill="1" applyBorder="1"/>
    <xf numFmtId="0" fontId="4" fillId="3" borderId="0" xfId="0" applyFont="1" applyFill="1"/>
    <xf numFmtId="0" fontId="6" fillId="3" borderId="0" xfId="0" applyFont="1" applyFill="1" applyAlignment="1">
      <alignment wrapText="1"/>
    </xf>
    <xf numFmtId="0" fontId="3" fillId="3" borderId="1" xfId="0" applyNumberFormat="1" applyFont="1" applyFill="1" applyBorder="1" applyAlignment="1">
      <alignment vertical="center" wrapText="1"/>
    </xf>
    <xf numFmtId="0" fontId="3" fillId="3" borderId="1" xfId="0" applyFont="1" applyFill="1" applyBorder="1" applyAlignment="1">
      <alignment vertical="center" wrapText="1"/>
    </xf>
    <xf numFmtId="0" fontId="3" fillId="3" borderId="1" xfId="0" applyFont="1" applyFill="1" applyBorder="1" applyAlignment="1">
      <alignment vertical="center"/>
    </xf>
    <xf numFmtId="0" fontId="7" fillId="3" borderId="0" xfId="0" applyNumberFormat="1" applyFont="1" applyFill="1" applyAlignment="1">
      <alignment wrapText="1"/>
    </xf>
    <xf numFmtId="0" fontId="8" fillId="3" borderId="0" xfId="0" applyNumberFormat="1" applyFont="1" applyFill="1" applyAlignment="1">
      <alignment wrapText="1"/>
    </xf>
    <xf numFmtId="0" fontId="8" fillId="3" borderId="0" xfId="0" applyFont="1" applyFill="1" applyAlignment="1">
      <alignment vertical="center" wrapText="1"/>
    </xf>
    <xf numFmtId="0" fontId="3" fillId="3" borderId="1" xfId="0" applyNumberFormat="1" applyFont="1" applyFill="1" applyBorder="1" applyAlignment="1">
      <alignment wrapText="1"/>
    </xf>
    <xf numFmtId="0" fontId="4" fillId="3" borderId="0" xfId="0" applyFont="1" applyFill="1" applyAlignment="1"/>
    <xf numFmtId="0" fontId="4" fillId="2" borderId="1" xfId="0" applyFont="1" applyFill="1" applyBorder="1" applyAlignment="1"/>
    <xf numFmtId="0" fontId="5" fillId="2" borderId="2" xfId="0" applyFont="1" applyFill="1" applyBorder="1" applyAlignment="1"/>
    <xf numFmtId="0" fontId="5" fillId="3" borderId="0" xfId="0" applyFont="1" applyFill="1" applyBorder="1" applyAlignment="1"/>
    <xf numFmtId="0" fontId="4" fillId="0" borderId="0" xfId="0" applyFont="1" applyFill="1" applyAlignment="1"/>
    <xf numFmtId="0" fontId="7" fillId="3" borderId="1" xfId="0" applyNumberFormat="1" applyFont="1" applyFill="1" applyBorder="1" applyAlignment="1">
      <alignment wrapText="1"/>
    </xf>
    <xf numFmtId="0" fontId="7" fillId="3" borderId="0" xfId="0" applyNumberFormat="1" applyFont="1" applyFill="1" applyBorder="1" applyAlignment="1">
      <alignment wrapText="1"/>
    </xf>
    <xf numFmtId="0" fontId="9" fillId="4" borderId="1" xfId="0" applyFont="1" applyFill="1" applyBorder="1" applyAlignment="1">
      <alignment wrapText="1"/>
    </xf>
    <xf numFmtId="0" fontId="9" fillId="4" borderId="0" xfId="0" applyFont="1" applyFill="1" applyBorder="1" applyAlignment="1">
      <alignment wrapText="1"/>
    </xf>
    <xf numFmtId="0" fontId="5" fillId="2" borderId="1" xfId="0" applyFont="1" applyFill="1" applyBorder="1" applyAlignment="1"/>
    <xf numFmtId="0" fontId="10" fillId="4" borderId="1" xfId="0" applyFont="1" applyFill="1" applyBorder="1" applyAlignment="1">
      <alignment wrapText="1"/>
    </xf>
    <xf numFmtId="0" fontId="5" fillId="2" borderId="1" xfId="0" applyFont="1" applyFill="1" applyBorder="1"/>
    <xf numFmtId="0" fontId="11" fillId="5" borderId="0" xfId="0" applyNumberFormat="1" applyFont="1" applyFill="1" applyAlignment="1">
      <alignment wrapText="1"/>
    </xf>
    <xf numFmtId="0" fontId="7" fillId="3" borderId="0" xfId="0" applyFont="1" applyFill="1" applyAlignment="1">
      <alignment wrapText="1"/>
    </xf>
    <xf numFmtId="0" fontId="13" fillId="4" borderId="1" xfId="0" applyFont="1" applyFill="1" applyBorder="1" applyAlignment="1">
      <alignment vertical="center" wrapText="1"/>
    </xf>
    <xf numFmtId="0" fontId="3" fillId="3" borderId="0" xfId="0" applyFont="1" applyFill="1" applyBorder="1" applyAlignment="1">
      <alignment vertical="center" wrapText="1"/>
    </xf>
    <xf numFmtId="0" fontId="14" fillId="3" borderId="0" xfId="0" applyFont="1" applyFill="1" applyAlignment="1">
      <alignment wrapText="1"/>
    </xf>
  </cellXfs>
  <cellStyles count="43">
    <cellStyle name="Followed Hyperlink" xfId="2" builtinId="9" hidden="1"/>
    <cellStyle name="Followed Hyperlink" xfId="4" builtinId="9" hidden="1"/>
    <cellStyle name="Followed Hyperlink" xfId="6" builtinId="9" hidden="1"/>
    <cellStyle name="Followed Hyperlink" xfId="8" builtinId="9" hidden="1"/>
    <cellStyle name="Followed Hyperlink" xfId="10" builtinId="9" hidden="1"/>
    <cellStyle name="Followed Hyperlink" xfId="12" builtinId="9" hidden="1"/>
    <cellStyle name="Followed Hyperlink" xfId="14" builtinId="9" hidden="1"/>
    <cellStyle name="Followed Hyperlink" xfId="16" builtinId="9" hidden="1"/>
    <cellStyle name="Followed Hyperlink" xfId="18" builtinId="9" hidden="1"/>
    <cellStyle name="Followed Hyperlink" xfId="20" builtinId="9" hidden="1"/>
    <cellStyle name="Followed Hyperlink" xfId="22" builtinId="9" hidden="1"/>
    <cellStyle name="Followed Hyperlink" xfId="24" builtinId="9" hidden="1"/>
    <cellStyle name="Followed Hyperlink" xfId="26" builtinId="9" hidden="1"/>
    <cellStyle name="Followed Hyperlink" xfId="28" builtinId="9" hidden="1"/>
    <cellStyle name="Followed Hyperlink" xfId="30" builtinId="9" hidden="1"/>
    <cellStyle name="Followed Hyperlink" xfId="32" builtinId="9" hidden="1"/>
    <cellStyle name="Followed Hyperlink" xfId="34" builtinId="9" hidden="1"/>
    <cellStyle name="Followed Hyperlink" xfId="36" builtinId="9" hidden="1"/>
    <cellStyle name="Followed Hyperlink" xfId="38" builtinId="9" hidden="1"/>
    <cellStyle name="Followed Hyperlink" xfId="40" builtinId="9" hidden="1"/>
    <cellStyle name="Followed Hyperlink" xfId="42" builtinId="9" hidden="1"/>
    <cellStyle name="Hyperlink" xfId="1" builtinId="8" hidden="1"/>
    <cellStyle name="Hyperlink" xfId="3" builtinId="8" hidden="1"/>
    <cellStyle name="Hyperlink" xfId="5" builtinId="8" hidden="1"/>
    <cellStyle name="Hyperlink" xfId="7" builtinId="8" hidden="1"/>
    <cellStyle name="Hyperlink" xfId="9" builtinId="8" hidden="1"/>
    <cellStyle name="Hyperlink" xfId="11" builtinId="8" hidden="1"/>
    <cellStyle name="Hyperlink" xfId="13" builtinId="8" hidden="1"/>
    <cellStyle name="Hyperlink" xfId="15" builtinId="8" hidden="1"/>
    <cellStyle name="Hyperlink" xfId="17" builtinId="8" hidden="1"/>
    <cellStyle name="Hyperlink" xfId="19" builtinId="8" hidden="1"/>
    <cellStyle name="Hyperlink" xfId="21" builtinId="8" hidden="1"/>
    <cellStyle name="Hyperlink" xfId="23" builtinId="8" hidden="1"/>
    <cellStyle name="Hyperlink" xfId="25" builtinId="8" hidden="1"/>
    <cellStyle name="Hyperlink" xfId="27" builtinId="8" hidden="1"/>
    <cellStyle name="Hyperlink" xfId="29" builtinId="8" hidden="1"/>
    <cellStyle name="Hyperlink" xfId="31" builtinId="8" hidden="1"/>
    <cellStyle name="Hyperlink" xfId="33" builtinId="8" hidden="1"/>
    <cellStyle name="Hyperlink" xfId="35" builtinId="8" hidden="1"/>
    <cellStyle name="Hyperlink" xfId="37" builtinId="8" hidden="1"/>
    <cellStyle name="Hyperlink" xfId="39" builtinId="8" hidden="1"/>
    <cellStyle name="Hyperlink" xfId="41" builtinId="8" hidden="1"/>
    <cellStyle name="Normal" xfId="0" builtinId="0"/>
  </cellStyles>
  <dxfs count="0"/>
  <tableStyles count="0" defaultTableStyle="TableStyleMedium9" defaultPivotStyle="PivotStyleMedium4"/>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4" Type="http://schemas.openxmlformats.org/officeDocument/2006/relationships/sharedStrings" Target="sharedStrings.xml"/><Relationship Id="rId5" Type="http://schemas.openxmlformats.org/officeDocument/2006/relationships/calcChain" Target="calcChain.xml"/><Relationship Id="rId1" Type="http://schemas.openxmlformats.org/officeDocument/2006/relationships/worksheet" Target="worksheets/sheet1.xml"/><Relationship Id="rId2"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D50"/>
  <sheetViews>
    <sheetView tabSelected="1" workbookViewId="0">
      <selection activeCell="B13" sqref="B13"/>
    </sheetView>
  </sheetViews>
  <sheetFormatPr baseColWidth="10" defaultRowHeight="15" x14ac:dyDescent="0"/>
  <cols>
    <col min="1" max="1" width="4.6640625" style="7" customWidth="1"/>
    <col min="2" max="2" width="103.6640625" style="3" customWidth="1"/>
    <col min="3" max="3" width="5.5" style="16" customWidth="1"/>
    <col min="4" max="4" width="6" style="1" customWidth="1"/>
    <col min="5" max="16384" width="10.83203125" style="1"/>
  </cols>
  <sheetData>
    <row r="2" spans="1:4">
      <c r="B2" s="12" t="s">
        <v>6</v>
      </c>
    </row>
    <row r="3" spans="1:4" ht="60">
      <c r="B3" s="5" t="s">
        <v>43</v>
      </c>
    </row>
    <row r="4" spans="1:4">
      <c r="B4" s="5"/>
    </row>
    <row r="5" spans="1:4">
      <c r="B5" s="12" t="s">
        <v>19</v>
      </c>
    </row>
    <row r="6" spans="1:4" ht="30">
      <c r="B6" s="5" t="s">
        <v>27</v>
      </c>
    </row>
    <row r="7" spans="1:4" ht="9" customHeight="1">
      <c r="B7" s="4"/>
    </row>
    <row r="8" spans="1:4">
      <c r="B8" s="28" t="s">
        <v>20</v>
      </c>
    </row>
    <row r="9" spans="1:4">
      <c r="B9" s="5"/>
    </row>
    <row r="10" spans="1:4">
      <c r="B10" s="4" t="s">
        <v>1</v>
      </c>
      <c r="C10" s="16" t="s">
        <v>2</v>
      </c>
    </row>
    <row r="11" spans="1:4">
      <c r="B11" s="15" t="s">
        <v>28</v>
      </c>
      <c r="C11" s="17">
        <v>5</v>
      </c>
    </row>
    <row r="12" spans="1:4" ht="18">
      <c r="B12" s="21" t="s">
        <v>13</v>
      </c>
      <c r="C12" s="18">
        <f>C11</f>
        <v>5</v>
      </c>
      <c r="D12" s="2" t="s">
        <v>5</v>
      </c>
    </row>
    <row r="13" spans="1:4" ht="18">
      <c r="B13" s="5"/>
      <c r="C13" s="19"/>
      <c r="D13" s="6"/>
    </row>
    <row r="14" spans="1:4" ht="41" customHeight="1">
      <c r="A14" s="7">
        <v>1</v>
      </c>
      <c r="B14" s="8" t="s">
        <v>0</v>
      </c>
    </row>
    <row r="15" spans="1:4">
      <c r="A15" s="7">
        <v>1.1000000000000001</v>
      </c>
      <c r="B15" s="9" t="s">
        <v>29</v>
      </c>
      <c r="C15" s="17"/>
    </row>
    <row r="16" spans="1:4" ht="30">
      <c r="A16" s="7">
        <v>1.2</v>
      </c>
      <c r="B16" s="10" t="s">
        <v>23</v>
      </c>
      <c r="C16" s="17"/>
    </row>
    <row r="17" spans="1:4" ht="30">
      <c r="A17" s="7">
        <v>1.3</v>
      </c>
      <c r="B17" s="10" t="s">
        <v>30</v>
      </c>
      <c r="C17" s="17"/>
    </row>
    <row r="18" spans="1:4">
      <c r="A18" s="7">
        <v>1.4</v>
      </c>
      <c r="B18" s="11" t="s">
        <v>24</v>
      </c>
      <c r="C18" s="17"/>
    </row>
    <row r="19" spans="1:4" ht="18">
      <c r="B19" s="21" t="s">
        <v>4</v>
      </c>
      <c r="C19" s="18">
        <f>SUM(C15:C18)</f>
        <v>0</v>
      </c>
      <c r="D19" s="2" t="s">
        <v>3</v>
      </c>
    </row>
    <row r="20" spans="1:4">
      <c r="B20" s="5"/>
    </row>
    <row r="21" spans="1:4" ht="32" customHeight="1">
      <c r="A21" s="7">
        <v>2</v>
      </c>
      <c r="B21" s="13" t="s">
        <v>7</v>
      </c>
    </row>
    <row r="22" spans="1:4">
      <c r="A22" s="7">
        <v>2.1</v>
      </c>
      <c r="B22" s="10" t="s">
        <v>31</v>
      </c>
      <c r="C22" s="17"/>
    </row>
    <row r="23" spans="1:4">
      <c r="A23" s="7">
        <v>2.2000000000000002</v>
      </c>
      <c r="B23" s="10" t="s">
        <v>25</v>
      </c>
      <c r="C23" s="17"/>
    </row>
    <row r="24" spans="1:4" ht="18">
      <c r="B24" s="21" t="s">
        <v>16</v>
      </c>
      <c r="C24" s="18">
        <f>SUM(C22:C23)</f>
        <v>0</v>
      </c>
      <c r="D24" s="2" t="s">
        <v>10</v>
      </c>
    </row>
    <row r="25" spans="1:4" ht="18">
      <c r="B25" s="22"/>
      <c r="C25" s="19"/>
      <c r="D25" s="6"/>
    </row>
    <row r="26" spans="1:4" ht="29" customHeight="1">
      <c r="A26" s="7">
        <v>3</v>
      </c>
      <c r="B26" s="14" t="s">
        <v>8</v>
      </c>
      <c r="C26" s="20"/>
    </row>
    <row r="27" spans="1:4" ht="75">
      <c r="A27" s="7">
        <v>3.1</v>
      </c>
      <c r="B27" s="15" t="s">
        <v>26</v>
      </c>
      <c r="C27" s="17"/>
      <c r="D27" s="31"/>
    </row>
    <row r="28" spans="1:4">
      <c r="A28" s="7">
        <v>3.2</v>
      </c>
      <c r="B28" s="30" t="s">
        <v>32</v>
      </c>
      <c r="C28" s="17"/>
    </row>
    <row r="29" spans="1:4">
      <c r="A29" s="7">
        <v>3.3</v>
      </c>
      <c r="B29" s="11" t="s">
        <v>33</v>
      </c>
      <c r="C29" s="17"/>
    </row>
    <row r="30" spans="1:4" ht="18">
      <c r="B30" s="23" t="s">
        <v>15</v>
      </c>
      <c r="C30" s="18">
        <f>SUM(C27:C29)</f>
        <v>0</v>
      </c>
      <c r="D30" s="2" t="s">
        <v>11</v>
      </c>
    </row>
    <row r="31" spans="1:4" ht="18">
      <c r="B31" s="24"/>
      <c r="C31" s="19"/>
      <c r="D31" s="6"/>
    </row>
    <row r="32" spans="1:4" ht="34" customHeight="1">
      <c r="A32" s="7">
        <v>4</v>
      </c>
      <c r="B32" s="13" t="s">
        <v>9</v>
      </c>
    </row>
    <row r="33" spans="1:4" ht="30">
      <c r="A33" s="7">
        <v>4.0999999999999996</v>
      </c>
      <c r="B33" s="10" t="s">
        <v>34</v>
      </c>
      <c r="C33" s="17"/>
    </row>
    <row r="34" spans="1:4" ht="30">
      <c r="A34" s="7">
        <v>4.2</v>
      </c>
      <c r="B34" s="10" t="s">
        <v>35</v>
      </c>
      <c r="C34" s="17"/>
    </row>
    <row r="35" spans="1:4" ht="45">
      <c r="A35" s="7">
        <v>4.3</v>
      </c>
      <c r="B35" s="10" t="s">
        <v>36</v>
      </c>
      <c r="C35" s="17"/>
    </row>
    <row r="36" spans="1:4">
      <c r="A36" s="7">
        <v>4.4000000000000004</v>
      </c>
      <c r="B36" s="10" t="s">
        <v>37</v>
      </c>
      <c r="C36" s="17"/>
    </row>
    <row r="37" spans="1:4" ht="45">
      <c r="A37" s="7">
        <v>4.5</v>
      </c>
      <c r="B37" s="10" t="s">
        <v>38</v>
      </c>
      <c r="C37" s="17"/>
    </row>
    <row r="38" spans="1:4" ht="18">
      <c r="B38" s="23" t="s">
        <v>14</v>
      </c>
      <c r="C38" s="25">
        <f>SUM(C33:C37)</f>
        <v>0</v>
      </c>
      <c r="D38" s="2" t="s">
        <v>12</v>
      </c>
    </row>
    <row r="39" spans="1:4" ht="29" customHeight="1"/>
    <row r="40" spans="1:4" ht="18">
      <c r="B40" s="26" t="s">
        <v>18</v>
      </c>
      <c r="C40" s="25">
        <f>C19+C24+C30+C38</f>
        <v>0</v>
      </c>
      <c r="D40" s="27" t="s">
        <v>17</v>
      </c>
    </row>
    <row r="43" spans="1:4">
      <c r="B43" s="29" t="s">
        <v>21</v>
      </c>
    </row>
    <row r="44" spans="1:4" ht="60">
      <c r="B44" s="3" t="s">
        <v>39</v>
      </c>
    </row>
    <row r="45" spans="1:4">
      <c r="B45" s="3" t="s">
        <v>40</v>
      </c>
    </row>
    <row r="47" spans="1:4">
      <c r="B47" s="29" t="s">
        <v>22</v>
      </c>
    </row>
    <row r="48" spans="1:4" ht="30">
      <c r="B48" s="3" t="s">
        <v>41</v>
      </c>
    </row>
    <row r="50" spans="2:2">
      <c r="B50" s="32" t="s">
        <v>42</v>
      </c>
    </row>
  </sheetData>
  <pageMargins left="0.75" right="0.75" top="1" bottom="1" header="0.5" footer="0.5"/>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Nicolai Christensen</dc:creator>
  <cp:lastModifiedBy>Nicolai Christensen</cp:lastModifiedBy>
  <dcterms:created xsi:type="dcterms:W3CDTF">2013-05-13T17:17:52Z</dcterms:created>
  <dcterms:modified xsi:type="dcterms:W3CDTF">2013-05-13T21:54:18Z</dcterms:modified>
</cp:coreProperties>
</file>